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715" windowHeight="4935"/>
  </bookViews>
  <sheets>
    <sheet name="14.2_A" sheetId="1" r:id="rId1"/>
    <sheet name="Graf-14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#REF!</definedName>
    <definedName name="_1113">'[3]C-11-1-3'!#REF!</definedName>
    <definedName name="_121" localSheetId="0">#REF!</definedName>
    <definedName name="_121">'[1]C-01-2-1'!#REF!</definedName>
    <definedName name="_1211" localSheetId="0">#REF!</definedName>
    <definedName name="_1211">'[4]C-12-1-1'!#REF!</definedName>
    <definedName name="_1222" localSheetId="0">#REF!</definedName>
    <definedName name="_1222">'[5]C-12-2-4'!#REF!</definedName>
    <definedName name="_1223" localSheetId="0">#REF!</definedName>
    <definedName name="_1223">'[6]C-12-2-5'!#REF!</definedName>
    <definedName name="_1226" localSheetId="0">#REF!</definedName>
    <definedName name="_1226">'[7]C-12-2-8'!#REF!</definedName>
    <definedName name="_135" localSheetId="0">#REF!</definedName>
    <definedName name="_135">'[8]C-01-3-5'!#REF!</definedName>
    <definedName name="_2007">1</definedName>
    <definedName name="_211" localSheetId="0">#REF!</definedName>
    <definedName name="_211">'[9]C-02-1-1'!#REF!</definedName>
    <definedName name="_311" localSheetId="0">#REF!</definedName>
    <definedName name="_311">'[10]C-03-1-1'!#REF!</definedName>
    <definedName name="_3212">'[11]C-03-2-12'!$20:$8192</definedName>
    <definedName name="_324" localSheetId="0">#REF!</definedName>
    <definedName name="_324">'[12]C-03-2-4'!#REF!</definedName>
    <definedName name="_327" localSheetId="0">#REF!</definedName>
    <definedName name="_327">'[13]C-03-2-7'!#REF!</definedName>
    <definedName name="_416" localSheetId="0">#REF!</definedName>
    <definedName name="_416">'[14]C-04-1-7'!#REF!</definedName>
    <definedName name="_434" localSheetId="0">#REF!</definedName>
    <definedName name="_434">'[15]C-04-3-5'!#REF!</definedName>
    <definedName name="_513" localSheetId="0">#REF!</definedName>
    <definedName name="_513">'[16]C-05-2-2'!#REF!</definedName>
    <definedName name="_516" localSheetId="0">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#REF!</definedName>
    <definedName name="_713">'[20]C-07-1-3'!#REF!</definedName>
    <definedName name="_821" localSheetId="0">#REF!</definedName>
    <definedName name="_821">'[21]C-08-2-1'!#REF!</definedName>
    <definedName name="_932">'[22]C-09-3-2'!$A$1:$E$1</definedName>
    <definedName name="_933" localSheetId="0">#REF!</definedName>
    <definedName name="_933">'[23]C-09-3-3'!#REF!</definedName>
    <definedName name="_941" localSheetId="0">#REF!</definedName>
    <definedName name="_941">'[24]C-09-4-1'!#REF!</definedName>
    <definedName name="_Key1" localSheetId="0">#REF!</definedName>
    <definedName name="_Key1" hidden="1">'[16]C-05-2-2'!#REF!</definedName>
    <definedName name="_Order1" hidden="1">255</definedName>
    <definedName name="_Sort" localSheetId="0">#REF!</definedName>
    <definedName name="_Sort" hidden="1">'[16]C-05-2-2'!#REF!</definedName>
    <definedName name="a" hidden="1">{"'P-3'!$A$6:$R$41"}</definedName>
    <definedName name="A_impresión_IM" localSheetId="0">#REF!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>#REF!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>#REF!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>#REF!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5" i="2" l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E7" i="1"/>
  <c r="F20" i="1" s="1"/>
  <c r="C7" i="1"/>
  <c r="D20" i="1" s="1"/>
  <c r="G7" i="1" l="1"/>
  <c r="D9" i="1"/>
  <c r="D10" i="1"/>
  <c r="D11" i="1"/>
  <c r="D12" i="1"/>
  <c r="D13" i="1"/>
  <c r="D14" i="1"/>
  <c r="D15" i="1"/>
  <c r="D16" i="1"/>
  <c r="D17" i="1"/>
  <c r="D18" i="1"/>
  <c r="D19" i="1"/>
  <c r="H7" i="1"/>
  <c r="F9" i="1"/>
  <c r="F10" i="1"/>
  <c r="F11" i="1"/>
  <c r="F12" i="1"/>
  <c r="F13" i="1"/>
  <c r="F14" i="1"/>
  <c r="F15" i="1"/>
  <c r="F16" i="1"/>
  <c r="F17" i="1"/>
  <c r="F18" i="1"/>
  <c r="F19" i="1"/>
  <c r="F7" i="1" l="1"/>
  <c r="D7" i="1"/>
</calcChain>
</file>

<file path=xl/sharedStrings.xml><?xml version="1.0" encoding="utf-8"?>
<sst xmlns="http://schemas.openxmlformats.org/spreadsheetml/2006/main" count="36" uniqueCount="35">
  <si>
    <t>14.2.  Turismo receptivo y variación por año, según mes. Periodo 2018-2019</t>
  </si>
  <si>
    <t>Mes</t>
  </si>
  <si>
    <t>%</t>
  </si>
  <si>
    <t>Variación</t>
  </si>
  <si>
    <t>Absoluta</t>
  </si>
  <si>
    <t>Relativa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</si>
  <si>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</si>
  <si>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</si>
  <si>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</si>
  <si>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</si>
  <si>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</si>
  <si>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</si>
  <si>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</si>
  <si>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</si>
  <si>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</si>
  <si>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</si>
  <si>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</si>
  <si>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</si>
  <si>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</si>
  <si>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rPr>
        <b/>
        <sz val="9"/>
        <color theme="1"/>
        <rFont val="Times"/>
        <family val="1"/>
      </rPr>
      <t>Nota:</t>
    </r>
    <r>
      <rPr>
        <sz val="9"/>
        <color theme="1"/>
        <rFont val="Times"/>
        <family val="1"/>
      </rPr>
      <t xml:space="preserve"> Tarjeta de embarque / desembarque y planilla de pasajeros de la Policía Nacional y SENATUR.</t>
    </r>
  </si>
  <si>
    <r>
      <t>Fuente:</t>
    </r>
    <r>
      <rPr>
        <sz val="9"/>
        <rFont val="Times"/>
        <family val="1"/>
      </rPr>
      <t xml:space="preserve"> Secretaría Nacional de Turismo.</t>
    </r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</si>
  <si>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</si>
  <si>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</si>
  <si>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</si>
  <si>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</si>
  <si>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</si>
  <si>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</si>
  <si>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</si>
  <si>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</si>
  <si>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</si>
  <si>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</si>
  <si>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</si>
  <si>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</si>
  <si>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Actualizado 02072020</t>
  </si>
  <si>
    <t>Juan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</si>
</sst>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;[Red]#,##0.0"/>
    <numFmt numFmtId="166" formatCode="0.0"/>
    <numFmt numFmtId="167" formatCode="#,##0.0"/>
    <numFmt numFmtId="168" formatCode="#,##0;[Red]#,##0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_ * #,##0_ ;_ * \-#,##0_ ;_ * &quot;-&quot;_ ;_ @_ 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-* #,##0.00\ &quot;€&quot;_-;\-* #,##0.00\ &quot;€&quot;_-;_-* &quot;-&quot;??\ &quot;€&quot;_-;_-@_-"/>
    <numFmt numFmtId="195" formatCode="0\ "/>
    <numFmt numFmtId="196" formatCode="0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"/>
      <family val="1"/>
    </font>
    <font>
      <sz val="11"/>
      <name val="Arial"/>
      <family val="2"/>
    </font>
    <font>
      <sz val="10"/>
      <color theme="1"/>
      <name val="Calibri"/>
      <family val="2"/>
    </font>
    <font>
      <b/>
      <sz val="10"/>
      <color theme="1"/>
      <name val="Times"/>
      <family val="1"/>
    </font>
    <font>
      <b/>
      <sz val="10"/>
      <color theme="1"/>
      <name val="Calibri"/>
      <family val="2"/>
    </font>
    <font>
      <sz val="10"/>
      <name val="Times"/>
      <family val="1"/>
    </font>
    <font>
      <sz val="9"/>
      <color theme="1"/>
      <name val="Times"/>
      <family val="1"/>
    </font>
    <font>
      <b/>
      <sz val="9"/>
      <color theme="1"/>
      <name val="Times"/>
      <family val="1"/>
    </font>
    <font>
      <sz val="9"/>
      <name val="Times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6"/>
      <color rgb="FFFF0000"/>
      <name val="Cambria"/>
      <family val="1"/>
      <scheme val="major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1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3" borderId="0" applyNumberFormat="0" applyBorder="0" applyAlignment="0" applyProtection="0"/>
    <xf numFmtId="169" fontId="38" fillId="33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4" borderId="0" applyNumberFormat="0" applyBorder="0" applyAlignment="0" applyProtection="0"/>
    <xf numFmtId="169" fontId="38" fillId="34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5" borderId="0" applyNumberFormat="0" applyBorder="0" applyAlignment="0" applyProtection="0"/>
    <xf numFmtId="169" fontId="38" fillId="35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7" borderId="0" applyNumberFormat="0" applyBorder="0" applyAlignment="0" applyProtection="0"/>
    <xf numFmtId="169" fontId="38" fillId="37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8" borderId="0" applyNumberFormat="0" applyBorder="0" applyAlignment="0" applyProtection="0"/>
    <xf numFmtId="169" fontId="38" fillId="38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6" borderId="0" applyNumberFormat="0" applyBorder="0" applyAlignment="0" applyProtection="0"/>
    <xf numFmtId="169" fontId="38" fillId="36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39" borderId="0" applyNumberFormat="0" applyBorder="0" applyAlignment="0" applyProtection="0"/>
    <xf numFmtId="169" fontId="38" fillId="39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169" fontId="17" fillId="12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3" borderId="0" applyNumberFormat="0" applyBorder="0" applyAlignment="0" applyProtection="0"/>
    <xf numFmtId="169" fontId="39" fillId="43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169" fontId="17" fillId="16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0" borderId="0" applyNumberFormat="0" applyBorder="0" applyAlignment="0" applyProtection="0"/>
    <xf numFmtId="169" fontId="39" fillId="40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17" fillId="20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169" fontId="17" fillId="2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17" fillId="28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169" fontId="17" fillId="32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39" fillId="46" borderId="0" applyNumberFormat="0" applyBorder="0" applyAlignment="0" applyProtection="0"/>
    <xf numFmtId="169" fontId="39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169" fontId="6" fillId="2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1" fillId="35" borderId="0" applyNumberFormat="0" applyBorder="0" applyAlignment="0" applyProtection="0"/>
    <xf numFmtId="169" fontId="41" fillId="35" borderId="0" applyNumberFormat="0" applyBorder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169" fontId="11" fillId="6" borderId="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2" fillId="47" borderId="14" applyNumberFormat="0" applyAlignment="0" applyProtection="0"/>
    <xf numFmtId="169" fontId="42" fillId="47" borderId="14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169" fontId="13" fillId="7" borderId="7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3" fillId="48" borderId="15" applyNumberFormat="0" applyAlignment="0" applyProtection="0"/>
    <xf numFmtId="169" fontId="43" fillId="48" borderId="15" applyNumberFormat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12" fillId="0" borderId="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44" fillId="0" borderId="16" applyNumberFormat="0" applyFill="0" applyAlignment="0" applyProtection="0"/>
    <xf numFmtId="170" fontId="32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169" fontId="17" fillId="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39" fillId="49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169" fontId="17" fillId="13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0" borderId="0" applyNumberFormat="0" applyBorder="0" applyAlignment="0" applyProtection="0"/>
    <xf numFmtId="169" fontId="39" fillId="50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169" fontId="17" fillId="17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39" fillId="51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169" fontId="17" fillId="21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17" fillId="2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169" fontId="17" fillId="29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39" fillId="52" borderId="0" applyNumberFormat="0" applyBorder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169" fontId="9" fillId="5" borderId="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40" fillId="38" borderId="14" applyNumberFormat="0" applyAlignment="0" applyProtection="0"/>
    <xf numFmtId="169" fontId="40" fillId="38" borderId="14" applyNumberFormat="0" applyAlignment="0" applyProtection="0"/>
    <xf numFmtId="0" fontId="1" fillId="0" borderId="0" applyNumberFormat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ill="0" applyBorder="0" applyAlignment="0" applyProtection="0"/>
    <xf numFmtId="169" fontId="32" fillId="0" borderId="0" applyNumberFormat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ill="0" applyBorder="0" applyAlignment="0" applyProtection="0"/>
    <xf numFmtId="169" fontId="32" fillId="0" borderId="0" applyFont="0" applyFill="0" applyBorder="0" applyAlignment="0" applyProtection="0"/>
    <xf numFmtId="173" fontId="32" fillId="0" borderId="0" applyFill="0" applyBorder="0" applyAlignment="0" applyProtection="0"/>
    <xf numFmtId="174" fontId="32" fillId="0" borderId="0" applyFill="0" applyBorder="0" applyAlignment="0" applyProtection="0"/>
    <xf numFmtId="175" fontId="32" fillId="0" borderId="0" applyFill="0" applyBorder="0" applyAlignment="0" applyProtection="0"/>
    <xf numFmtId="176" fontId="32" fillId="0" borderId="0" applyFont="0" applyFill="0" applyBorder="0" applyAlignment="0" applyProtection="0"/>
    <xf numFmtId="0" fontId="46" fillId="53" borderId="0" applyNumberFormat="0" applyFont="0" applyBorder="0" applyProtection="0"/>
    <xf numFmtId="177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169" fontId="7" fillId="3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0" fontId="52" fillId="34" borderId="0" applyNumberFormat="0" applyBorder="0" applyAlignment="0" applyProtection="0"/>
    <xf numFmtId="169" fontId="52" fillId="34" borderId="0" applyNumberFormat="0" applyBorder="0" applyAlignment="0" applyProtection="0"/>
    <xf numFmtId="178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9" fontId="32" fillId="0" borderId="0" applyFill="0" applyBorder="0" applyAlignment="0" applyProtection="0"/>
    <xf numFmtId="178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32" fillId="0" borderId="0" applyFill="0" applyBorder="0" applyAlignment="0" applyProtection="0"/>
    <xf numFmtId="41" fontId="21" fillId="0" borderId="0" applyFont="0" applyFill="0" applyBorder="0" applyAlignment="0" applyProtection="0"/>
    <xf numFmtId="179" fontId="32" fillId="0" borderId="0" applyFill="0" applyBorder="0" applyAlignment="0" applyProtection="0"/>
    <xf numFmtId="180" fontId="32" fillId="0" borderId="0" applyFill="0" applyBorder="0" applyAlignment="0" applyProtection="0"/>
    <xf numFmtId="179" fontId="32" fillId="0" borderId="0" applyFill="0" applyBorder="0" applyAlignment="0" applyProtection="0"/>
    <xf numFmtId="41" fontId="53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80" fontId="32" fillId="0" borderId="0" applyFill="0" applyBorder="0" applyAlignment="0" applyProtection="0"/>
    <xf numFmtId="178" fontId="32" fillId="0" borderId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182" fontId="32" fillId="0" borderId="0" applyFill="0" applyBorder="0" applyAlignment="0" applyProtection="0"/>
    <xf numFmtId="18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18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183" fontId="47" fillId="0" borderId="0" applyFont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3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ill="0" applyBorder="0" applyAlignment="0" applyProtection="0"/>
    <xf numFmtId="185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32" fillId="0" borderId="0" applyFill="0" applyBorder="0" applyAlignment="0" applyProtection="0"/>
    <xf numFmtId="43" fontId="1" fillId="0" borderId="0" applyFont="0" applyFill="0" applyBorder="0" applyAlignment="0" applyProtection="0"/>
    <xf numFmtId="185" fontId="32" fillId="0" borderId="0" applyFont="0" applyFill="0" applyBorder="0" applyAlignment="0" applyProtection="0"/>
    <xf numFmtId="187" fontId="32" fillId="0" borderId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189" fontId="32" fillId="0" borderId="0" applyFill="0" applyBorder="0" applyAlignment="0" applyProtection="0"/>
    <xf numFmtId="185" fontId="32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53" fillId="0" borderId="0" applyFont="0" applyFill="0" applyBorder="0" applyAlignment="0" applyProtection="0"/>
    <xf numFmtId="191" fontId="38" fillId="0" borderId="0" applyFont="0" applyFill="0" applyBorder="0" applyAlignment="0" applyProtection="0"/>
    <xf numFmtId="43" fontId="53" fillId="0" borderId="0" applyFont="0" applyFill="0" applyBorder="0" applyAlignment="0" applyProtection="0"/>
    <xf numFmtId="183" fontId="32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87" fontId="32" fillId="0" borderId="0" applyFill="0" applyBorder="0" applyAlignment="0" applyProtection="0"/>
    <xf numFmtId="18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187" fontId="32" fillId="0" borderId="0" applyFill="0" applyBorder="0" applyAlignment="0" applyProtection="0"/>
    <xf numFmtId="185" fontId="32" fillId="0" borderId="0" applyFont="0" applyFill="0" applyBorder="0" applyAlignment="0" applyProtection="0"/>
    <xf numFmtId="189" fontId="32" fillId="0" borderId="0" applyFill="0" applyBorder="0" applyAlignment="0" applyProtection="0"/>
    <xf numFmtId="187" fontId="32" fillId="0" borderId="0" applyFill="0" applyBorder="0" applyAlignment="0" applyProtection="0"/>
    <xf numFmtId="182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18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43" fontId="1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ill="0" applyBorder="0" applyAlignment="0" applyProtection="0"/>
    <xf numFmtId="185" fontId="32" fillId="0" borderId="0" applyFont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32" fillId="0" borderId="0" applyFill="0" applyBorder="0" applyAlignment="0" applyProtection="0"/>
    <xf numFmtId="189" fontId="32" fillId="0" borderId="0" applyFill="0" applyBorder="0" applyAlignment="0" applyProtection="0"/>
    <xf numFmtId="187" fontId="32" fillId="0" borderId="0" applyFill="0" applyBorder="0" applyAlignment="0" applyProtection="0"/>
    <xf numFmtId="189" fontId="32" fillId="0" borderId="0" applyFill="0" applyBorder="0" applyAlignment="0" applyProtection="0"/>
    <xf numFmtId="187" fontId="32" fillId="0" borderId="0" applyFill="0" applyBorder="0" applyAlignment="0" applyProtection="0"/>
    <xf numFmtId="182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32" fillId="0" borderId="0" applyFill="0" applyBorder="0" applyAlignment="0" applyProtection="0"/>
    <xf numFmtId="183" fontId="1" fillId="0" borderId="0" applyFont="0" applyFill="0" applyBorder="0" applyAlignment="0" applyProtection="0"/>
    <xf numFmtId="189" fontId="32" fillId="0" borderId="0" applyFill="0" applyBorder="0" applyAlignment="0" applyProtection="0"/>
    <xf numFmtId="187" fontId="32" fillId="0" borderId="0" applyFill="0" applyBorder="0" applyAlignment="0" applyProtection="0"/>
    <xf numFmtId="189" fontId="32" fillId="0" borderId="0" applyFill="0" applyBorder="0" applyAlignment="0" applyProtection="0"/>
    <xf numFmtId="187" fontId="32" fillId="0" borderId="0" applyFill="0" applyBorder="0" applyAlignment="0" applyProtection="0"/>
    <xf numFmtId="189" fontId="32" fillId="0" borderId="0" applyFill="0" applyBorder="0" applyAlignment="0" applyProtection="0"/>
    <xf numFmtId="187" fontId="32" fillId="0" borderId="0" applyFill="0" applyBorder="0" applyAlignment="0" applyProtection="0"/>
    <xf numFmtId="182" fontId="32" fillId="0" borderId="0" applyFill="0" applyBorder="0" applyAlignment="0" applyProtection="0"/>
    <xf numFmtId="189" fontId="32" fillId="0" borderId="0" applyFill="0" applyBorder="0" applyAlignment="0" applyProtection="0"/>
    <xf numFmtId="183" fontId="1" fillId="0" borderId="0" applyFont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43" fontId="1" fillId="0" borderId="0" applyFont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5" fontId="32" fillId="0" borderId="0" applyFill="0" applyBorder="0" applyAlignment="0" applyProtection="0"/>
    <xf numFmtId="193" fontId="3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0" fontId="56" fillId="0" borderId="0" applyNumberFormat="0" applyBorder="0" applyProtection="0"/>
    <xf numFmtId="19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Border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66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189" fontId="32" fillId="0" borderId="0" applyFill="0" applyBorder="0" applyAlignment="0" applyProtection="0"/>
    <xf numFmtId="40" fontId="54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169" fontId="8" fillId="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7" fillId="54" borderId="0" applyNumberFormat="0" applyBorder="0" applyAlignment="0" applyProtection="0"/>
    <xf numFmtId="0" fontId="38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0" fontId="32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37" fontId="5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37" fontId="55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55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37" fontId="55" fillId="0" borderId="0"/>
    <xf numFmtId="169" fontId="38" fillId="0" borderId="0"/>
    <xf numFmtId="0" fontId="1" fillId="0" borderId="0"/>
    <xf numFmtId="0" fontId="38" fillId="0" borderId="0"/>
    <xf numFmtId="37" fontId="55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8" fillId="0" borderId="0"/>
    <xf numFmtId="37" fontId="55" fillId="0" borderId="0"/>
    <xf numFmtId="0" fontId="32" fillId="0" borderId="0"/>
    <xf numFmtId="0" fontId="38" fillId="0" borderId="0"/>
    <xf numFmtId="37" fontId="55" fillId="0" borderId="0"/>
    <xf numFmtId="0" fontId="32" fillId="0" borderId="0"/>
    <xf numFmtId="37" fontId="55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55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5" fontId="58" fillId="0" borderId="0"/>
    <xf numFmtId="37" fontId="55" fillId="0" borderId="0"/>
    <xf numFmtId="0" fontId="1" fillId="0" borderId="0"/>
    <xf numFmtId="195" fontId="58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196" fontId="58" fillId="0" borderId="0"/>
    <xf numFmtId="37" fontId="55" fillId="0" borderId="0"/>
    <xf numFmtId="196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9" fontId="38" fillId="0" borderId="0"/>
    <xf numFmtId="0" fontId="32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5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55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8" fillId="0" borderId="0"/>
    <xf numFmtId="0" fontId="21" fillId="0" borderId="0" applyNumberFormat="0" applyFill="0" applyBorder="0" applyAlignment="0" applyProtection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5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6" fontId="58" fillId="0" borderId="0"/>
    <xf numFmtId="195" fontId="58" fillId="0" borderId="0"/>
    <xf numFmtId="37" fontId="55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37" fontId="55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22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8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1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21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9" fontId="38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169" fontId="1" fillId="0" borderId="0"/>
    <xf numFmtId="0" fontId="32" fillId="0" borderId="0"/>
    <xf numFmtId="0" fontId="32" fillId="0" borderId="0"/>
    <xf numFmtId="169" fontId="1" fillId="0" borderId="0"/>
    <xf numFmtId="0" fontId="32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169" fontId="1" fillId="0" borderId="0"/>
    <xf numFmtId="0" fontId="32" fillId="0" borderId="0"/>
    <xf numFmtId="0" fontId="32" fillId="0" borderId="0"/>
    <xf numFmtId="169" fontId="1" fillId="0" borderId="0"/>
    <xf numFmtId="0" fontId="32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169" fontId="1" fillId="0" borderId="0"/>
    <xf numFmtId="0" fontId="32" fillId="0" borderId="0"/>
    <xf numFmtId="0" fontId="32" fillId="0" borderId="0"/>
    <xf numFmtId="169" fontId="1" fillId="0" borderId="0"/>
    <xf numFmtId="0" fontId="32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169" fontId="1" fillId="0" borderId="0"/>
    <xf numFmtId="0" fontId="32" fillId="0" borderId="0"/>
    <xf numFmtId="0" fontId="32" fillId="0" borderId="0"/>
    <xf numFmtId="169" fontId="1" fillId="0" borderId="0"/>
    <xf numFmtId="0" fontId="32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169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2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21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55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5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169" fontId="38" fillId="8" borderId="8" applyNumberFormat="0" applyFont="0" applyAlignment="0" applyProtection="0"/>
    <xf numFmtId="169" fontId="38" fillId="8" borderId="8" applyNumberFormat="0" applyFont="0" applyAlignment="0" applyProtection="0"/>
    <xf numFmtId="169" fontId="38" fillId="8" borderId="8" applyNumberFormat="0" applyFont="0" applyAlignment="0" applyProtection="0"/>
    <xf numFmtId="169" fontId="32" fillId="55" borderId="17" applyNumberFormat="0" applyFont="0" applyAlignment="0" applyProtection="0"/>
    <xf numFmtId="169" fontId="32" fillId="55" borderId="17" applyNumberFormat="0" applyFont="0" applyAlignment="0" applyProtection="0"/>
    <xf numFmtId="169" fontId="32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0" fontId="38" fillId="55" borderId="17" applyNumberFormat="0" applyFont="0" applyAlignment="0" applyProtection="0"/>
    <xf numFmtId="169" fontId="38" fillId="55" borderId="17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3" fillId="0" borderId="0"/>
    <xf numFmtId="0" fontId="63" fillId="0" borderId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169" fontId="10" fillId="6" borderId="5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64" fillId="47" borderId="18" applyNumberFormat="0" applyAlignment="0" applyProtection="0"/>
    <xf numFmtId="169" fontId="64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169" fontId="3" fillId="0" borderId="1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8" fillId="0" borderId="19" applyNumberFormat="0" applyFill="0" applyAlignment="0" applyProtection="0"/>
    <xf numFmtId="169" fontId="68" fillId="0" borderId="19" applyNumberFormat="0" applyFill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169" fontId="4" fillId="0" borderId="2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70" fillId="0" borderId="20" applyNumberFormat="0" applyFill="0" applyAlignment="0" applyProtection="0"/>
    <xf numFmtId="169" fontId="70" fillId="0" borderId="20" applyNumberFormat="0" applyFill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169" fontId="5" fillId="0" borderId="3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45" fillId="0" borderId="21" applyNumberFormat="0" applyFill="0" applyAlignment="0" applyProtection="0"/>
    <xf numFmtId="169" fontId="45" fillId="0" borderId="21" applyNumberFormat="0" applyFill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169" fontId="16" fillId="0" borderId="9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  <xf numFmtId="0" fontId="71" fillId="0" borderId="22" applyNumberFormat="0" applyFill="0" applyAlignment="0" applyProtection="0"/>
    <xf numFmtId="169" fontId="71" fillId="0" borderId="22" applyNumberFormat="0" applyFill="0" applyAlignment="0" applyProtection="0"/>
  </cellStyleXfs>
  <cellXfs count="51">
    <xf numFmtId="0" fontId="0" fillId="0" borderId="0" xfId="0"/>
    <xf numFmtId="0" fontId="18" fillId="0" borderId="0" xfId="1" applyFill="1"/>
    <xf numFmtId="0" fontId="19" fillId="0" borderId="0" xfId="2" applyFont="1" applyAlignment="1"/>
    <xf numFmtId="0" fontId="20" fillId="0" borderId="0" xfId="2" applyFont="1"/>
    <xf numFmtId="0" fontId="21" fillId="0" borderId="0" xfId="2" applyFont="1" applyAlignment="1"/>
    <xf numFmtId="0" fontId="22" fillId="0" borderId="0" xfId="2" applyFont="1"/>
    <xf numFmtId="0" fontId="23" fillId="0" borderId="0" xfId="2" applyFont="1"/>
    <xf numFmtId="0" fontId="23" fillId="0" borderId="11" xfId="2" applyFont="1" applyBorder="1" applyAlignment="1">
      <alignment horizontal="center" vertical="center"/>
    </xf>
    <xf numFmtId="0" fontId="23" fillId="0" borderId="0" xfId="2" applyFont="1" applyAlignment="1">
      <alignment horizontal="left" indent="4"/>
    </xf>
    <xf numFmtId="0" fontId="25" fillId="0" borderId="0" xfId="2" applyFont="1"/>
    <xf numFmtId="0" fontId="26" fillId="0" borderId="0" xfId="2" applyFont="1" applyAlignment="1">
      <alignment horizontal="left" indent="4"/>
    </xf>
    <xf numFmtId="3" fontId="26" fillId="0" borderId="0" xfId="2" applyNumberFormat="1" applyFont="1" applyAlignment="1">
      <alignment horizontal="right" wrapText="1" indent="2"/>
    </xf>
    <xf numFmtId="165" fontId="26" fillId="0" borderId="0" xfId="2" applyNumberFormat="1" applyFont="1" applyAlignment="1">
      <alignment horizontal="right" wrapText="1" indent="2"/>
    </xf>
    <xf numFmtId="37" fontId="26" fillId="0" borderId="0" xfId="2" applyNumberFormat="1" applyFont="1" applyAlignment="1">
      <alignment horizontal="right" wrapText="1" indent="2"/>
    </xf>
    <xf numFmtId="10" fontId="26" fillId="0" borderId="0" xfId="2" applyNumberFormat="1" applyFont="1" applyAlignment="1">
      <alignment horizontal="right" wrapText="1" indent="2"/>
    </xf>
    <xf numFmtId="3" fontId="23" fillId="0" borderId="0" xfId="2" applyNumberFormat="1" applyFont="1" applyAlignment="1">
      <alignment horizontal="right" wrapText="1" indent="2"/>
    </xf>
    <xf numFmtId="0" fontId="23" fillId="0" borderId="0" xfId="2" applyFont="1" applyAlignment="1">
      <alignment horizontal="right" wrapText="1" indent="2"/>
    </xf>
    <xf numFmtId="10" fontId="23" fillId="0" borderId="0" xfId="2" applyNumberFormat="1" applyFont="1" applyAlignment="1">
      <alignment horizontal="right" wrapText="1" indent="2"/>
    </xf>
    <xf numFmtId="0" fontId="27" fillId="0" borderId="0" xfId="2" applyFont="1"/>
    <xf numFmtId="3" fontId="28" fillId="0" borderId="0" xfId="2" applyNumberFormat="1" applyFont="1" applyAlignment="1">
      <alignment horizontal="right" indent="2"/>
    </xf>
    <xf numFmtId="4" fontId="28" fillId="0" borderId="0" xfId="2" applyNumberFormat="1" applyFont="1" applyAlignment="1">
      <alignment horizontal="right" indent="2"/>
    </xf>
    <xf numFmtId="0" fontId="20" fillId="0" borderId="13" xfId="2" applyFont="1" applyBorder="1"/>
    <xf numFmtId="166" fontId="20" fillId="0" borderId="13" xfId="2" applyNumberFormat="1" applyFont="1" applyBorder="1" applyAlignment="1">
      <alignment horizontal="right"/>
    </xf>
    <xf numFmtId="167" fontId="20" fillId="0" borderId="0" xfId="2" applyNumberFormat="1" applyFont="1"/>
    <xf numFmtId="0" fontId="29" fillId="0" borderId="0" xfId="2" applyFont="1"/>
    <xf numFmtId="168" fontId="23" fillId="0" borderId="0" xfId="2" applyNumberFormat="1" applyFont="1" applyAlignment="1">
      <alignment horizontal="right"/>
    </xf>
    <xf numFmtId="165" fontId="23" fillId="0" borderId="0" xfId="2" applyNumberFormat="1" applyFont="1" applyAlignment="1">
      <alignment horizontal="right"/>
    </xf>
    <xf numFmtId="3" fontId="23" fillId="0" borderId="0" xfId="2" applyNumberFormat="1" applyFont="1" applyAlignment="1">
      <alignment horizontal="center"/>
    </xf>
    <xf numFmtId="4" fontId="23" fillId="0" borderId="0" xfId="2" applyNumberFormat="1" applyFont="1" applyAlignment="1">
      <alignment horizontal="center"/>
    </xf>
    <xf numFmtId="0" fontId="30" fillId="0" borderId="0" xfId="2" applyFont="1" applyAlignment="1">
      <alignment horizontal="left"/>
    </xf>
    <xf numFmtId="37" fontId="23" fillId="0" borderId="0" xfId="2" applyNumberFormat="1" applyFont="1"/>
    <xf numFmtId="0" fontId="33" fillId="0" borderId="0" xfId="3" applyFont="1" applyFill="1"/>
    <xf numFmtId="0" fontId="21" fillId="0" borderId="0" xfId="3" applyFont="1" applyFill="1"/>
    <xf numFmtId="0" fontId="21" fillId="0" borderId="0" xfId="3" applyFont="1"/>
    <xf numFmtId="0" fontId="34" fillId="0" borderId="0" xfId="3" applyFont="1" applyFill="1" applyAlignment="1">
      <alignment horizontal="center"/>
    </xf>
    <xf numFmtId="0" fontId="33" fillId="0" borderId="0" xfId="3" quotePrefix="1" applyFont="1" applyFill="1" applyAlignment="1" applyProtection="1">
      <alignment horizontal="left"/>
    </xf>
    <xf numFmtId="37" fontId="33" fillId="0" borderId="0" xfId="4" applyNumberFormat="1" applyFont="1" applyFill="1" applyBorder="1" applyAlignment="1" applyProtection="1">
      <alignment horizontal="right"/>
    </xf>
    <xf numFmtId="0" fontId="35" fillId="0" borderId="0" xfId="3" applyFont="1"/>
    <xf numFmtId="3" fontId="34" fillId="0" borderId="0" xfId="3" applyNumberFormat="1" applyFont="1" applyFill="1"/>
    <xf numFmtId="3" fontId="33" fillId="0" borderId="0" xfId="3" applyNumberFormat="1" applyFont="1" applyFill="1"/>
    <xf numFmtId="0" fontId="34" fillId="0" borderId="0" xfId="3" applyFont="1" applyFill="1"/>
    <xf numFmtId="0" fontId="36" fillId="0" borderId="0" xfId="3" applyFont="1" applyFill="1"/>
    <xf numFmtId="0" fontId="37" fillId="0" borderId="0" xfId="3" applyFont="1" applyFill="1"/>
    <xf numFmtId="0" fontId="34" fillId="0" borderId="0" xfId="5" applyNumberFormat="1" applyFont="1" applyFill="1" applyBorder="1" applyAlignment="1"/>
    <xf numFmtId="3" fontId="21" fillId="0" borderId="0" xfId="3" applyNumberFormat="1" applyFont="1"/>
    <xf numFmtId="0" fontId="23" fillId="0" borderId="10" xfId="2" applyFont="1" applyBorder="1" applyAlignment="1">
      <alignment horizontal="left" vertical="center" indent="4"/>
    </xf>
    <xf numFmtId="0" fontId="24" fillId="0" borderId="12" xfId="2" applyFont="1" applyBorder="1" applyAlignment="1">
      <alignment horizontal="left" indent="4"/>
    </xf>
    <xf numFmtId="0" fontId="23" fillId="0" borderId="10" xfId="2" applyFont="1" applyBorder="1" applyAlignment="1">
      <alignment horizontal="center" vertical="center"/>
    </xf>
    <xf numFmtId="0" fontId="24" fillId="0" borderId="12" xfId="2" applyFont="1" applyBorder="1"/>
    <xf numFmtId="0" fontId="23" fillId="0" borderId="11" xfId="2" applyFont="1" applyBorder="1" applyAlignment="1">
      <alignment horizontal="center" vertical="center"/>
    </xf>
    <xf numFmtId="0" fontId="24" fillId="0" borderId="11" xfId="2" applyFont="1" applyBorder="1"/>
  </cellXfs>
  <cellStyles count="42772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3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1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66" xfId="3135"/>
    <cellStyle name="Millares 57" xfId="3136"/>
    <cellStyle name="Millares 58" xfId="3137"/>
    <cellStyle name="Millares 59" xfId="3138"/>
    <cellStyle name="Millares 6" xfId="3139"/>
    <cellStyle name="Millares 6 2" xfId="3140"/>
    <cellStyle name="Millares 6 2 2" xfId="3141"/>
    <cellStyle name="Millares 6 2 3" xfId="3142"/>
    <cellStyle name="Millares 6 3" xfId="3143"/>
    <cellStyle name="Millares 6 4" xfId="3144"/>
    <cellStyle name="Millares 6 5" xfId="3145"/>
    <cellStyle name="Millares 60" xfId="3146"/>
    <cellStyle name="Millares 61" xfId="3147"/>
    <cellStyle name="Millares 62" xfId="3148"/>
    <cellStyle name="Millares 63" xfId="3149"/>
    <cellStyle name="Millares 64" xfId="3150"/>
    <cellStyle name="Millares 65" xfId="3151"/>
    <cellStyle name="Millares 66" xfId="3152"/>
    <cellStyle name="Millares 67" xfId="3153"/>
    <cellStyle name="Millares 68" xfId="3154"/>
    <cellStyle name="Millares 69" xfId="3155"/>
    <cellStyle name="Millares 7" xfId="3156"/>
    <cellStyle name="Millares 7 2" xfId="3157"/>
    <cellStyle name="Millares 7 2 2" xfId="3158"/>
    <cellStyle name="Millares 7 3" xfId="3159"/>
    <cellStyle name="Millares 7 4" xfId="3160"/>
    <cellStyle name="Millares 7 4 2" xfId="3161"/>
    <cellStyle name="Millares 7 4 2 2" xfId="3162"/>
    <cellStyle name="Millares 7 4 2 2 2" xfId="3163"/>
    <cellStyle name="Millares 7 4 2 3" xfId="3164"/>
    <cellStyle name="Millares 7 4 3" xfId="3165"/>
    <cellStyle name="Millares 7 5" xfId="3166"/>
    <cellStyle name="Millares 7 5 2" xfId="3167"/>
    <cellStyle name="Millares 7 5 3" xfId="3168"/>
    <cellStyle name="Millares 7 5 3 2" xfId="3169"/>
    <cellStyle name="Millares 7 6" xfId="3170"/>
    <cellStyle name="Millares 7 7" xfId="3171"/>
    <cellStyle name="Millares 70" xfId="3172"/>
    <cellStyle name="Millares 71" xfId="3173"/>
    <cellStyle name="Millares 72" xfId="3174"/>
    <cellStyle name="Millares 73" xfId="3175"/>
    <cellStyle name="Millares 74" xfId="3176"/>
    <cellStyle name="Millares 75" xfId="3177"/>
    <cellStyle name="Millares 76" xfId="3178"/>
    <cellStyle name="Millares 77" xfId="3179"/>
    <cellStyle name="Millares 78" xfId="3180"/>
    <cellStyle name="Millares 79" xfId="3181"/>
    <cellStyle name="Millares 8" xfId="3182"/>
    <cellStyle name="Millares 8 2" xfId="3183"/>
    <cellStyle name="Millares 8 2 2" xfId="3184"/>
    <cellStyle name="Millares 8 2 3" xfId="3185"/>
    <cellStyle name="Millares 8 3" xfId="3186"/>
    <cellStyle name="Millares 8 4" xfId="3187"/>
    <cellStyle name="Millares 80" xfId="3188"/>
    <cellStyle name="Millares 81" xfId="3189"/>
    <cellStyle name="Millares 82" xfId="3190"/>
    <cellStyle name="Millares 83" xfId="3191"/>
    <cellStyle name="Millares 84" xfId="3192"/>
    <cellStyle name="Millares 85" xfId="3193"/>
    <cellStyle name="Millares 86" xfId="3194"/>
    <cellStyle name="Millares 87" xfId="3195"/>
    <cellStyle name="Millares 88" xfId="3196"/>
    <cellStyle name="Millares 89" xfId="3197"/>
    <cellStyle name="Millares 9" xfId="3198"/>
    <cellStyle name="Millares 9 2" xfId="3199"/>
    <cellStyle name="Millares 9 2 2" xfId="3200"/>
    <cellStyle name="Millares 9 2 3" xfId="3201"/>
    <cellStyle name="Millares 9 3" xfId="3202"/>
    <cellStyle name="Millares 9 4" xfId="3203"/>
    <cellStyle name="Millares 90" xfId="3204"/>
    <cellStyle name="Millares 91" xfId="3205"/>
    <cellStyle name="Millares 92" xfId="3206"/>
    <cellStyle name="Millares 93" xfId="3207"/>
    <cellStyle name="Millares 94" xfId="3208"/>
    <cellStyle name="Millares 95" xfId="3209"/>
    <cellStyle name="Millares 96" xfId="3210"/>
    <cellStyle name="Millares 97" xfId="3211"/>
    <cellStyle name="Millares 98" xfId="3212"/>
    <cellStyle name="Millares 99" xfId="3213"/>
    <cellStyle name="Moneda 2" xfId="3214"/>
    <cellStyle name="Moneda 2 2" xfId="3215"/>
    <cellStyle name="Moneda 3" xfId="3216"/>
    <cellStyle name="Neutral 10" xfId="3217"/>
    <cellStyle name="Neutral 10 2" xfId="3218"/>
    <cellStyle name="Neutral 11" xfId="3219"/>
    <cellStyle name="Neutral 11 2" xfId="3220"/>
    <cellStyle name="Neutral 12" xfId="3221"/>
    <cellStyle name="Neutral 12 2" xfId="3222"/>
    <cellStyle name="Neutral 13" xfId="3223"/>
    <cellStyle name="Neutral 13 2" xfId="3224"/>
    <cellStyle name="Neutral 14" xfId="3225"/>
    <cellStyle name="Neutral 14 2" xfId="3226"/>
    <cellStyle name="Neutral 15" xfId="3227"/>
    <cellStyle name="Neutral 15 2" xfId="3228"/>
    <cellStyle name="Neutral 16" xfId="3229"/>
    <cellStyle name="Neutral 16 2" xfId="3230"/>
    <cellStyle name="Neutral 17" xfId="3231"/>
    <cellStyle name="Neutral 17 2" xfId="3232"/>
    <cellStyle name="Neutral 18" xfId="3233"/>
    <cellStyle name="Neutral 18 2" xfId="3234"/>
    <cellStyle name="Neutral 19" xfId="3235"/>
    <cellStyle name="Neutral 19 2" xfId="3236"/>
    <cellStyle name="Neutral 2" xfId="3237"/>
    <cellStyle name="Neutral 2 2" xfId="3238"/>
    <cellStyle name="Neutral 20" xfId="3239"/>
    <cellStyle name="Neutral 20 2" xfId="3240"/>
    <cellStyle name="Neutral 21" xfId="3241"/>
    <cellStyle name="Neutral 21 2" xfId="3242"/>
    <cellStyle name="Neutral 22" xfId="3243"/>
    <cellStyle name="Neutral 22 2" xfId="3244"/>
    <cellStyle name="Neutral 23" xfId="3245"/>
    <cellStyle name="Neutral 23 2" xfId="3246"/>
    <cellStyle name="Neutral 24" xfId="3247"/>
    <cellStyle name="Neutral 24 2" xfId="3248"/>
    <cellStyle name="Neutral 25" xfId="3249"/>
    <cellStyle name="Neutral 25 2" xfId="3250"/>
    <cellStyle name="Neutral 26" xfId="3251"/>
    <cellStyle name="Neutral 26 2" xfId="3252"/>
    <cellStyle name="Neutral 27" xfId="3253"/>
    <cellStyle name="Neutral 27 2" xfId="3254"/>
    <cellStyle name="Neutral 28" xfId="3255"/>
    <cellStyle name="Neutral 28 2" xfId="3256"/>
    <cellStyle name="Neutral 29" xfId="3257"/>
    <cellStyle name="Neutral 29 2" xfId="3258"/>
    <cellStyle name="Neutral 3" xfId="3259"/>
    <cellStyle name="Neutral 3 2" xfId="3260"/>
    <cellStyle name="Neutral 30" xfId="3261"/>
    <cellStyle name="Neutral 30 2" xfId="3262"/>
    <cellStyle name="Neutral 31" xfId="3263"/>
    <cellStyle name="Neutral 31 2" xfId="3264"/>
    <cellStyle name="Neutral 32" xfId="3265"/>
    <cellStyle name="Neutral 32 2" xfId="3266"/>
    <cellStyle name="Neutral 33" xfId="3267"/>
    <cellStyle name="Neutral 33 2" xfId="3268"/>
    <cellStyle name="Neutral 34" xfId="3269"/>
    <cellStyle name="Neutral 34 2" xfId="3270"/>
    <cellStyle name="Neutral 35" xfId="3271"/>
    <cellStyle name="Neutral 35 2" xfId="3272"/>
    <cellStyle name="Neutral 36" xfId="3273"/>
    <cellStyle name="Neutral 36 2" xfId="3274"/>
    <cellStyle name="Neutral 37" xfId="3275"/>
    <cellStyle name="Neutral 37 2" xfId="3276"/>
    <cellStyle name="Neutral 38" xfId="3277"/>
    <cellStyle name="Neutral 38 2" xfId="3278"/>
    <cellStyle name="Neutral 39" xfId="3279"/>
    <cellStyle name="Neutral 39 2" xfId="3280"/>
    <cellStyle name="Neutral 4" xfId="3281"/>
    <cellStyle name="Neutral 4 2" xfId="3282"/>
    <cellStyle name="Neutral 40" xfId="3283"/>
    <cellStyle name="Neutral 40 2" xfId="3284"/>
    <cellStyle name="Neutral 41" xfId="3285"/>
    <cellStyle name="Neutral 41 2" xfId="3286"/>
    <cellStyle name="Neutral 42" xfId="3287"/>
    <cellStyle name="Neutral 42 2" xfId="3288"/>
    <cellStyle name="Neutral 43" xfId="3289"/>
    <cellStyle name="Neutral 43 2" xfId="3290"/>
    <cellStyle name="Neutral 44" xfId="3291"/>
    <cellStyle name="Neutral 44 2" xfId="3292"/>
    <cellStyle name="Neutral 45" xfId="3293"/>
    <cellStyle name="Neutral 45 2" xfId="3294"/>
    <cellStyle name="Neutral 46" xfId="3295"/>
    <cellStyle name="Neutral 47" xfId="3296"/>
    <cellStyle name="Neutral 5" xfId="3297"/>
    <cellStyle name="Neutral 5 2" xfId="3298"/>
    <cellStyle name="Neutral 6" xfId="3299"/>
    <cellStyle name="Neutral 6 2" xfId="3300"/>
    <cellStyle name="Neutral 7" xfId="3301"/>
    <cellStyle name="Neutral 7 2" xfId="3302"/>
    <cellStyle name="Neutral 8" xfId="3303"/>
    <cellStyle name="Neutral 8 2" xfId="3304"/>
    <cellStyle name="Neutral 9" xfId="3305"/>
    <cellStyle name="Neutral 9 2" xfId="3306"/>
    <cellStyle name="Normal" xfId="0" builtinId="0"/>
    <cellStyle name="Normal 10" xfId="3307"/>
    <cellStyle name="Normal 10 10" xfId="3308"/>
    <cellStyle name="Normal 10 11" xfId="3309"/>
    <cellStyle name="Normal 10 12" xfId="3310"/>
    <cellStyle name="Normal 10 2" xfId="3311"/>
    <cellStyle name="Normal 10 2 2" xfId="3312"/>
    <cellStyle name="Normal 10 2 2 2" xfId="3313"/>
    <cellStyle name="Normal 10 2 2 3" xfId="3314"/>
    <cellStyle name="Normal 10 2 3" xfId="3315"/>
    <cellStyle name="Normal 10 2 4" xfId="3316"/>
    <cellStyle name="Normal 10 2 5" xfId="3317"/>
    <cellStyle name="Normal 10 2 6" xfId="3318"/>
    <cellStyle name="Normal 10 2 7" xfId="3319"/>
    <cellStyle name="Normal 10 2 8" xfId="3320"/>
    <cellStyle name="Normal 10 2 9" xfId="3321"/>
    <cellStyle name="Normal 10 3" xfId="3322"/>
    <cellStyle name="Normal 10 3 2" xfId="3323"/>
    <cellStyle name="Normal 10 3 2 2" xfId="3324"/>
    <cellStyle name="Normal 10 3 3" xfId="3325"/>
    <cellStyle name="Normal 10 3 4" xfId="3326"/>
    <cellStyle name="Normal 10 3 5" xfId="3327"/>
    <cellStyle name="Normal 10 3 6" xfId="3328"/>
    <cellStyle name="Normal 10 3 7" xfId="3329"/>
    <cellStyle name="Normal 10 3 8" xfId="3330"/>
    <cellStyle name="Normal 10 3 9" xfId="3331"/>
    <cellStyle name="Normal 10 4" xfId="5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24636"/>
    <cellStyle name="Normal 2 3 2" xfId="24637"/>
    <cellStyle name="Normal 2 3 2 2" xfId="24638"/>
    <cellStyle name="Normal 2 3 2 3" xfId="24639"/>
    <cellStyle name="Normal 2 3 3" xfId="24640"/>
    <cellStyle name="Normal 2 3 3 2" xfId="24641"/>
    <cellStyle name="Normal 2 3 3 3" xfId="24642"/>
    <cellStyle name="Normal 2 3 4" xfId="24643"/>
    <cellStyle name="Normal 2 3 4 2" xfId="24644"/>
    <cellStyle name="Normal 2 3 4 3" xfId="24645"/>
    <cellStyle name="Normal 2 3 5" xfId="24646"/>
    <cellStyle name="Normal 2 3 5 2" xfId="24647"/>
    <cellStyle name="Normal 2 3 5 3" xfId="24648"/>
    <cellStyle name="Normal 2 3 6" xfId="24649"/>
    <cellStyle name="Normal 2 3 6 2" xfId="24650"/>
    <cellStyle name="Normal 2 3 7" xfId="24651"/>
    <cellStyle name="Normal 2 3 7 2" xfId="24652"/>
    <cellStyle name="Normal 2 3 8" xfId="24653"/>
    <cellStyle name="Normal 2 3 9" xfId="24654"/>
    <cellStyle name="Normal 2 30" xfId="24655"/>
    <cellStyle name="Normal 2 31" xfId="24656"/>
    <cellStyle name="Normal 2 32" xfId="24657"/>
    <cellStyle name="Normal 2 33" xfId="24658"/>
    <cellStyle name="Normal 2 34" xfId="24659"/>
    <cellStyle name="Normal 2 35" xfId="24660"/>
    <cellStyle name="Normal 2 36" xfId="24661"/>
    <cellStyle name="Normal 2 37" xfId="24662"/>
    <cellStyle name="Normal 2 38" xfId="24663"/>
    <cellStyle name="Normal 2 39" xfId="24664"/>
    <cellStyle name="Normal 2 4" xfId="24665"/>
    <cellStyle name="Normal 2 4 2" xfId="24666"/>
    <cellStyle name="Normal 2 4 2 2" xfId="24667"/>
    <cellStyle name="Normal 2 4 2 3" xfId="24668"/>
    <cellStyle name="Normal 2 4 2 4" xfId="24669"/>
    <cellStyle name="Normal 2 4 3" xfId="24670"/>
    <cellStyle name="Normal 2 4 3 2" xfId="24671"/>
    <cellStyle name="Normal 2 4 4" xfId="24672"/>
    <cellStyle name="Normal 2 4 4 2" xfId="24673"/>
    <cellStyle name="Normal 2 4 5" xfId="24674"/>
    <cellStyle name="Normal 2 4 6" xfId="24675"/>
    <cellStyle name="Normal 2 4 7" xfId="24676"/>
    <cellStyle name="Normal 2 4 8" xfId="24677"/>
    <cellStyle name="Normal 2 4 9" xfId="24678"/>
    <cellStyle name="Normal 2 40" xfId="24679"/>
    <cellStyle name="Normal 2 41" xfId="24680"/>
    <cellStyle name="Normal 2 42" xfId="24681"/>
    <cellStyle name="Normal 2 43" xfId="24682"/>
    <cellStyle name="Normal 2 44" xfId="24683"/>
    <cellStyle name="Normal 2 45" xfId="24684"/>
    <cellStyle name="Normal 2 46" xfId="24685"/>
    <cellStyle name="Normal 2 47" xfId="24686"/>
    <cellStyle name="Normal 2 48" xfId="24687"/>
    <cellStyle name="Normal 2 49" xfId="24688"/>
    <cellStyle name="Normal 2 5" xfId="24689"/>
    <cellStyle name="Normal 2 5 2" xfId="24690"/>
    <cellStyle name="Normal 2 5 2 2" xfId="24691"/>
    <cellStyle name="Normal 2 5 3" xfId="24692"/>
    <cellStyle name="Normal 2 5 3 2" xfId="24693"/>
    <cellStyle name="Normal 2 5 4" xfId="24694"/>
    <cellStyle name="Normal 2 5 5" xfId="24695"/>
    <cellStyle name="Normal 2 5 6" xfId="24696"/>
    <cellStyle name="Normal 2 5 7" xfId="24697"/>
    <cellStyle name="Normal 2 5 8" xfId="24698"/>
    <cellStyle name="Normal 2 5 9" xfId="24699"/>
    <cellStyle name="Normal 2 50" xfId="24700"/>
    <cellStyle name="Normal 2 51" xfId="24701"/>
    <cellStyle name="Normal 2 52" xfId="24702"/>
    <cellStyle name="Normal 2 53" xfId="24703"/>
    <cellStyle name="Normal 2 54" xfId="24704"/>
    <cellStyle name="Normal 2 55" xfId="24705"/>
    <cellStyle name="Normal 2 56" xfId="24706"/>
    <cellStyle name="Normal 2 57" xfId="24707"/>
    <cellStyle name="Normal 2 58" xfId="24708"/>
    <cellStyle name="Normal 2 59" xfId="24709"/>
    <cellStyle name="Normal 2 6" xfId="24710"/>
    <cellStyle name="Normal 2 6 2" xfId="24711"/>
    <cellStyle name="Normal 2 6 2 2" xfId="24712"/>
    <cellStyle name="Normal 2 6 3" xfId="24713"/>
    <cellStyle name="Normal 2 6 4" xfId="24714"/>
    <cellStyle name="Normal 2 6 5" xfId="24715"/>
    <cellStyle name="Normal 2 6 6" xfId="24716"/>
    <cellStyle name="Normal 2 60" xfId="24717"/>
    <cellStyle name="Normal 2 61" xfId="24718"/>
    <cellStyle name="Normal 2 62" xfId="24719"/>
    <cellStyle name="Normal 2 63" xfId="24720"/>
    <cellStyle name="Normal 2 64" xfId="24721"/>
    <cellStyle name="Normal 2 65" xfId="24722"/>
    <cellStyle name="Normal 2 66" xfId="24723"/>
    <cellStyle name="Normal 2 67" xfId="24724"/>
    <cellStyle name="Normal 2 68" xfId="24725"/>
    <cellStyle name="Normal 2 69" xfId="24726"/>
    <cellStyle name="Normal 2 7" xfId="24727"/>
    <cellStyle name="Normal 2 7 2" xfId="24728"/>
    <cellStyle name="Normal 2 7 3" xfId="24729"/>
    <cellStyle name="Normal 2 7 4" xfId="24730"/>
    <cellStyle name="Normal 2 7 5" xfId="24731"/>
    <cellStyle name="Normal 2 70" xfId="24732"/>
    <cellStyle name="Normal 2 71" xfId="24733"/>
    <cellStyle name="Normal 2 72" xfId="24734"/>
    <cellStyle name="Normal 2 73" xfId="24735"/>
    <cellStyle name="Normal 2 74" xfId="24736"/>
    <cellStyle name="Normal 2 75" xfId="24737"/>
    <cellStyle name="Normal 2 76" xfId="24738"/>
    <cellStyle name="Normal 2 77" xfId="24739"/>
    <cellStyle name="Normal 2 78" xfId="24740"/>
    <cellStyle name="Normal 2 79" xfId="24741"/>
    <cellStyle name="Normal 2 8" xfId="24742"/>
    <cellStyle name="Normal 2 8 2" xfId="24743"/>
    <cellStyle name="Normal 2 80" xfId="24744"/>
    <cellStyle name="Normal 2 81" xfId="24745"/>
    <cellStyle name="Normal 2 82" xfId="24746"/>
    <cellStyle name="Normal 2 83" xfId="24747"/>
    <cellStyle name="Normal 2 84" xfId="24748"/>
    <cellStyle name="Normal 2 85" xfId="24749"/>
    <cellStyle name="Normal 2 86" xfId="24750"/>
    <cellStyle name="Normal 2 87" xfId="24751"/>
    <cellStyle name="Normal 2 88" xfId="24752"/>
    <cellStyle name="Normal 2 89" xfId="24753"/>
    <cellStyle name="Normal 2 9" xfId="24754"/>
    <cellStyle name="Normal 2 9 2" xfId="24755"/>
    <cellStyle name="Normal 2 90" xfId="24756"/>
    <cellStyle name="Normal 2_01Cuadros Inf  Económico Sector  Externo ENERO-2009" xfId="24757"/>
    <cellStyle name="Normal 20" xfId="24758"/>
    <cellStyle name="Normal 20 2" xfId="24759"/>
    <cellStyle name="Normal 20 2 2" xfId="24760"/>
    <cellStyle name="Normal 20 3" xfId="24761"/>
    <cellStyle name="Normal 20 4" xfId="24762"/>
    <cellStyle name="Normal 200" xfId="24763"/>
    <cellStyle name="Normal 201" xfId="24764"/>
    <cellStyle name="Normal 202" xfId="24765"/>
    <cellStyle name="Normal 203" xfId="24766"/>
    <cellStyle name="Normal 204" xfId="24767"/>
    <cellStyle name="Normal 205" xfId="24768"/>
    <cellStyle name="Normal 206" xfId="24769"/>
    <cellStyle name="Normal 207" xfId="24770"/>
    <cellStyle name="Normal 208" xfId="24771"/>
    <cellStyle name="Normal 209" xfId="24772"/>
    <cellStyle name="Normal 21" xfId="24773"/>
    <cellStyle name="Normal 21 2" xfId="24774"/>
    <cellStyle name="Normal 21 2 2" xfId="24775"/>
    <cellStyle name="Normal 21 3" xfId="24776"/>
    <cellStyle name="Normal 210" xfId="24777"/>
    <cellStyle name="Normal 211" xfId="24778"/>
    <cellStyle name="Normal 212" xfId="24779"/>
    <cellStyle name="Normal 213" xfId="24780"/>
    <cellStyle name="Normal 214" xfId="24781"/>
    <cellStyle name="Normal 215" xfId="24782"/>
    <cellStyle name="Normal 216" xfId="24783"/>
    <cellStyle name="Normal 217" xfId="24784"/>
    <cellStyle name="Normal 218" xfId="24785"/>
    <cellStyle name="Normal 219" xfId="24786"/>
    <cellStyle name="Normal 22" xfId="24787"/>
    <cellStyle name="Normal 22 2" xfId="24788"/>
    <cellStyle name="Normal 22 3" xfId="24789"/>
    <cellStyle name="Normal 220" xfId="24790"/>
    <cellStyle name="Normal 221" xfId="24791"/>
    <cellStyle name="Normal 222" xfId="24792"/>
    <cellStyle name="Normal 223" xfId="24793"/>
    <cellStyle name="Normal 224" xfId="24794"/>
    <cellStyle name="Normal 225" xfId="24795"/>
    <cellStyle name="Normal 226" xfId="24796"/>
    <cellStyle name="Normal 227" xfId="24797"/>
    <cellStyle name="Normal 228" xfId="24798"/>
    <cellStyle name="Normal 229" xfId="24799"/>
    <cellStyle name="Normal 23" xfId="24800"/>
    <cellStyle name="Normal 23 10" xfId="24801"/>
    <cellStyle name="Normal 23 2" xfId="24802"/>
    <cellStyle name="Normal 23 2 2" xfId="24803"/>
    <cellStyle name="Normal 23 2 2 2" xfId="24804"/>
    <cellStyle name="Normal 23 2 3" xfId="24805"/>
    <cellStyle name="Normal 23 2 4" xfId="24806"/>
    <cellStyle name="Normal 23 2 5" xfId="24807"/>
    <cellStyle name="Normal 23 3" xfId="24808"/>
    <cellStyle name="Normal 23 3 2" xfId="24809"/>
    <cellStyle name="Normal 23 4" xfId="24810"/>
    <cellStyle name="Normal 23 5" xfId="24811"/>
    <cellStyle name="Normal 23 6" xfId="24812"/>
    <cellStyle name="Normal 23 7" xfId="24813"/>
    <cellStyle name="Normal 23 8" xfId="24814"/>
    <cellStyle name="Normal 23 9" xfId="24815"/>
    <cellStyle name="Normal 230" xfId="24816"/>
    <cellStyle name="Normal 231" xfId="24817"/>
    <cellStyle name="Normal 232" xfId="24818"/>
    <cellStyle name="Normal 233" xfId="24819"/>
    <cellStyle name="Normal 234" xfId="24820"/>
    <cellStyle name="Normal 235" xfId="24821"/>
    <cellStyle name="Normal 236" xfId="24822"/>
    <cellStyle name="Normal 237" xfId="24823"/>
    <cellStyle name="Normal 238" xfId="24824"/>
    <cellStyle name="Normal 239" xfId="24825"/>
    <cellStyle name="Normal 24" xfId="24826"/>
    <cellStyle name="Normal 24 10" xfId="24827"/>
    <cellStyle name="Normal 24 2" xfId="24828"/>
    <cellStyle name="Normal 24 2 2" xfId="24829"/>
    <cellStyle name="Normal 24 2 2 2" xfId="24830"/>
    <cellStyle name="Normal 24 2 3" xfId="24831"/>
    <cellStyle name="Normal 24 2 4" xfId="24832"/>
    <cellStyle name="Normal 24 2 5" xfId="24833"/>
    <cellStyle name="Normal 24 3" xfId="24834"/>
    <cellStyle name="Normal 24 3 2" xfId="24835"/>
    <cellStyle name="Normal 24 4" xfId="24836"/>
    <cellStyle name="Normal 24 5" xfId="24837"/>
    <cellStyle name="Normal 24 6" xfId="24838"/>
    <cellStyle name="Normal 24 7" xfId="24839"/>
    <cellStyle name="Normal 24 8" xfId="24840"/>
    <cellStyle name="Normal 24 9" xfId="24841"/>
    <cellStyle name="Normal 240" xfId="24842"/>
    <cellStyle name="Normal 241" xfId="24843"/>
    <cellStyle name="Normal 242" xfId="24844"/>
    <cellStyle name="Normal 243" xfId="24845"/>
    <cellStyle name="Normal 244" xfId="24846"/>
    <cellStyle name="Normal 245" xfId="24847"/>
    <cellStyle name="Normal 246" xfId="24848"/>
    <cellStyle name="Normal 247" xfId="24849"/>
    <cellStyle name="Normal 248" xfId="24850"/>
    <cellStyle name="Normal 249" xfId="24851"/>
    <cellStyle name="Normal 25" xfId="24852"/>
    <cellStyle name="Normal 25 10" xfId="24853"/>
    <cellStyle name="Normal 25 2" xfId="24854"/>
    <cellStyle name="Normal 25 2 2" xfId="24855"/>
    <cellStyle name="Normal 25 2 2 2" xfId="24856"/>
    <cellStyle name="Normal 25 2 3" xfId="24857"/>
    <cellStyle name="Normal 25 2 4" xfId="24858"/>
    <cellStyle name="Normal 25 2 5" xfId="24859"/>
    <cellStyle name="Normal 25 3" xfId="24860"/>
    <cellStyle name="Normal 25 3 2" xfId="24861"/>
    <cellStyle name="Normal 25 4" xfId="24862"/>
    <cellStyle name="Normal 25 5" xfId="24863"/>
    <cellStyle name="Normal 25 6" xfId="24864"/>
    <cellStyle name="Normal 25 7" xfId="24865"/>
    <cellStyle name="Normal 25 8" xfId="24866"/>
    <cellStyle name="Normal 25 9" xfId="24867"/>
    <cellStyle name="Normal 250" xfId="24868"/>
    <cellStyle name="Normal 251" xfId="24869"/>
    <cellStyle name="Normal 252" xfId="24870"/>
    <cellStyle name="Normal 253" xfId="24871"/>
    <cellStyle name="Normal 254" xfId="24872"/>
    <cellStyle name="Normal 255" xfId="24873"/>
    <cellStyle name="Normal 256" xfId="24874"/>
    <cellStyle name="Normal 257" xfId="24875"/>
    <cellStyle name="Normal 258" xfId="24876"/>
    <cellStyle name="Normal 259" xfId="24877"/>
    <cellStyle name="Normal 26" xfId="24878"/>
    <cellStyle name="Normal 26 2" xfId="24879"/>
    <cellStyle name="Normal 26 2 2" xfId="24880"/>
    <cellStyle name="Normal 26 2 2 2" xfId="24881"/>
    <cellStyle name="Normal 26 2 3" xfId="24882"/>
    <cellStyle name="Normal 26 2 4" xfId="24883"/>
    <cellStyle name="Normal 26 2 5" xfId="24884"/>
    <cellStyle name="Normal 26 3" xfId="24885"/>
    <cellStyle name="Normal 26 3 2" xfId="24886"/>
    <cellStyle name="Normal 26 4" xfId="24887"/>
    <cellStyle name="Normal 26 5" xfId="24888"/>
    <cellStyle name="Normal 26 6" xfId="24889"/>
    <cellStyle name="Normal 26 7" xfId="24890"/>
    <cellStyle name="Normal 260" xfId="24891"/>
    <cellStyle name="Normal 261" xfId="24892"/>
    <cellStyle name="Normal 262" xfId="24893"/>
    <cellStyle name="Normal 263" xfId="24894"/>
    <cellStyle name="Normal 264" xfId="24895"/>
    <cellStyle name="Normal 265" xfId="24896"/>
    <cellStyle name="Normal 266" xfId="24897"/>
    <cellStyle name="Normal 267" xfId="24898"/>
    <cellStyle name="Normal 268" xfId="24899"/>
    <cellStyle name="Normal 269" xfId="24900"/>
    <cellStyle name="Normal 27" xfId="24901"/>
    <cellStyle name="Normal 27 10" xfId="24902"/>
    <cellStyle name="Normal 27 2" xfId="24903"/>
    <cellStyle name="Normal 27 2 2" xfId="24904"/>
    <cellStyle name="Normal 27 2 2 2" xfId="24905"/>
    <cellStyle name="Normal 27 2 3" xfId="24906"/>
    <cellStyle name="Normal 27 2 4" xfId="24907"/>
    <cellStyle name="Normal 27 2 5" xfId="24908"/>
    <cellStyle name="Normal 27 3" xfId="24909"/>
    <cellStyle name="Normal 27 3 2" xfId="24910"/>
    <cellStyle name="Normal 27 4" xfId="24911"/>
    <cellStyle name="Normal 27 5" xfId="24912"/>
    <cellStyle name="Normal 27 6" xfId="24913"/>
    <cellStyle name="Normal 27 7" xfId="24914"/>
    <cellStyle name="Normal 27 8" xfId="24915"/>
    <cellStyle name="Normal 27 9" xfId="24916"/>
    <cellStyle name="Normal 270" xfId="24917"/>
    <cellStyle name="Normal 271" xfId="24918"/>
    <cellStyle name="Normal 272" xfId="24919"/>
    <cellStyle name="Normal 273" xfId="24920"/>
    <cellStyle name="Normal 274" xfId="24921"/>
    <cellStyle name="Normal 275" xfId="24922"/>
    <cellStyle name="Normal 276" xfId="24923"/>
    <cellStyle name="Normal 277" xfId="24924"/>
    <cellStyle name="Normal 278" xfId="24925"/>
    <cellStyle name="Normal 279" xfId="24926"/>
    <cellStyle name="Normal 28" xfId="24927"/>
    <cellStyle name="Normal 28 10" xfId="24928"/>
    <cellStyle name="Normal 28 2" xfId="24929"/>
    <cellStyle name="Normal 28 2 2" xfId="24930"/>
    <cellStyle name="Normal 28 2 2 2" xfId="24931"/>
    <cellStyle name="Normal 28 2 3" xfId="24932"/>
    <cellStyle name="Normal 28 2 4" xfId="24933"/>
    <cellStyle name="Normal 28 2 5" xfId="24934"/>
    <cellStyle name="Normal 28 3" xfId="24935"/>
    <cellStyle name="Normal 28 3 2" xfId="24936"/>
    <cellStyle name="Normal 28 4" xfId="24937"/>
    <cellStyle name="Normal 28 5" xfId="24938"/>
    <cellStyle name="Normal 28 6" xfId="24939"/>
    <cellStyle name="Normal 28 7" xfId="24940"/>
    <cellStyle name="Normal 28 8" xfId="24941"/>
    <cellStyle name="Normal 28 9" xfId="24942"/>
    <cellStyle name="Normal 280" xfId="24943"/>
    <cellStyle name="Normal 281" xfId="24944"/>
    <cellStyle name="Normal 282" xfId="24945"/>
    <cellStyle name="Normal 283" xfId="24946"/>
    <cellStyle name="Normal 284" xfId="24947"/>
    <cellStyle name="Normal 285" xfId="24948"/>
    <cellStyle name="Normal 286" xfId="24949"/>
    <cellStyle name="Normal 287" xfId="24950"/>
    <cellStyle name="Normal 288" xfId="24951"/>
    <cellStyle name="Normal 289" xfId="24952"/>
    <cellStyle name="Normal 29" xfId="24953"/>
    <cellStyle name="Normal 29 10" xfId="24954"/>
    <cellStyle name="Normal 29 2" xfId="24955"/>
    <cellStyle name="Normal 29 2 2" xfId="24956"/>
    <cellStyle name="Normal 29 2 2 2" xfId="24957"/>
    <cellStyle name="Normal 29 2 3" xfId="24958"/>
    <cellStyle name="Normal 29 2 4" xfId="24959"/>
    <cellStyle name="Normal 29 2 5" xfId="24960"/>
    <cellStyle name="Normal 29 3" xfId="24961"/>
    <cellStyle name="Normal 29 3 2" xfId="24962"/>
    <cellStyle name="Normal 29 4" xfId="24963"/>
    <cellStyle name="Normal 29 5" xfId="24964"/>
    <cellStyle name="Normal 29 6" xfId="24965"/>
    <cellStyle name="Normal 29 7" xfId="24966"/>
    <cellStyle name="Normal 29 8" xfId="24967"/>
    <cellStyle name="Normal 29 9" xfId="24968"/>
    <cellStyle name="Normal 290" xfId="24969"/>
    <cellStyle name="Normal 291" xfId="24970"/>
    <cellStyle name="Normal 292" xfId="24971"/>
    <cellStyle name="Normal 293" xfId="24972"/>
    <cellStyle name="Normal 294" xfId="24973"/>
    <cellStyle name="Normal 295" xfId="24974"/>
    <cellStyle name="Normal 296" xfId="24975"/>
    <cellStyle name="Normal 297" xfId="24976"/>
    <cellStyle name="Normal 298" xfId="24977"/>
    <cellStyle name="Normal 299" xfId="24978"/>
    <cellStyle name="Normal 3" xfId="24979"/>
    <cellStyle name="Normal 3 10" xfId="24980"/>
    <cellStyle name="Normal 3 10 2" xfId="24981"/>
    <cellStyle name="Normal 3 11" xfId="24982"/>
    <cellStyle name="Normal 3 12" xfId="24983"/>
    <cellStyle name="Normal 3 2" xfId="24984"/>
    <cellStyle name="Normal 3 2 2" xfId="24985"/>
    <cellStyle name="Normal 3 2 2 2" xfId="24986"/>
    <cellStyle name="Normal 3 2 2 3" xfId="24987"/>
    <cellStyle name="Normal 3 2 3" xfId="24988"/>
    <cellStyle name="Normal 3 2 3 2" xfId="24989"/>
    <cellStyle name="Normal 3 2 4" xfId="24990"/>
    <cellStyle name="Normal 3 2 4 2" xfId="24991"/>
    <cellStyle name="Normal 3 2 4 2 2" xfId="24992"/>
    <cellStyle name="Normal 3 2 4 2 2 2" xfId="24993"/>
    <cellStyle name="Normal 3 2 4 2 3" xfId="24994"/>
    <cellStyle name="Normal 3 2 4 3" xfId="24995"/>
    <cellStyle name="Normal 3 2 4 4" xfId="24996"/>
    <cellStyle name="Normal 3 2 5" xfId="24997"/>
    <cellStyle name="Normal 3 2 5 2" xfId="24998"/>
    <cellStyle name="Normal 3 2 5 3" xfId="24999"/>
    <cellStyle name="Normal 3 2 5 3 2" xfId="25000"/>
    <cellStyle name="Normal 3 2 5 4" xfId="25001"/>
    <cellStyle name="Normal 3 2 6" xfId="25002"/>
    <cellStyle name="Normal 3 2 6 2" xfId="25003"/>
    <cellStyle name="Normal 3 2 7" xfId="25004"/>
    <cellStyle name="Normal 3 2 8" xfId="25005"/>
    <cellStyle name="Normal 3 2 9" xfId="25006"/>
    <cellStyle name="Normal 3 3" xfId="25007"/>
    <cellStyle name="Normal 3 3 2" xfId="25008"/>
    <cellStyle name="Normal 3 3 2 2" xfId="25009"/>
    <cellStyle name="Normal 3 3 2 3" xfId="25010"/>
    <cellStyle name="Normal 3 3 3" xfId="25011"/>
    <cellStyle name="Normal 3 3 3 2" xfId="25012"/>
    <cellStyle name="Normal 3 3 4" xfId="25013"/>
    <cellStyle name="Normal 3 3 5" xfId="25014"/>
    <cellStyle name="Normal 3 3 6" xfId="25015"/>
    <cellStyle name="Normal 3 3 7" xfId="25016"/>
    <cellStyle name="Normal 3 3 8" xfId="25017"/>
    <cellStyle name="Normal 3 3 9" xfId="25018"/>
    <cellStyle name="Normal 3 4" xfId="25019"/>
    <cellStyle name="Normal 3 4 10" xfId="25020"/>
    <cellStyle name="Normal 3 4 2" xfId="25021"/>
    <cellStyle name="Normal 3 4 2 2" xfId="25022"/>
    <cellStyle name="Normal 3 4 3" xfId="25023"/>
    <cellStyle name="Normal 3 4 3 2" xfId="25024"/>
    <cellStyle name="Normal 3 4 4" xfId="25025"/>
    <cellStyle name="Normal 3 4 5" xfId="25026"/>
    <cellStyle name="Normal 3 4 6" xfId="25027"/>
    <cellStyle name="Normal 3 4 7" xfId="25028"/>
    <cellStyle name="Normal 3 4 8" xfId="25029"/>
    <cellStyle name="Normal 3 4 9" xfId="25030"/>
    <cellStyle name="Normal 3 5" xfId="25031"/>
    <cellStyle name="Normal 3 5 2" xfId="25032"/>
    <cellStyle name="Normal 3 5 2 2" xfId="25033"/>
    <cellStyle name="Normal 3 5 3" xfId="25034"/>
    <cellStyle name="Normal 3 5 3 2" xfId="25035"/>
    <cellStyle name="Normal 3 5 4" xfId="25036"/>
    <cellStyle name="Normal 3 5 5" xfId="25037"/>
    <cellStyle name="Normal 3 5 6" xfId="25038"/>
    <cellStyle name="Normal 3 5 7" xfId="25039"/>
    <cellStyle name="Normal 3 5 8" xfId="25040"/>
    <cellStyle name="Normal 3 5 9" xfId="25041"/>
    <cellStyle name="Normal 3 6" xfId="25042"/>
    <cellStyle name="Normal 3 6 2" xfId="25043"/>
    <cellStyle name="Normal 3 6 2 2" xfId="25044"/>
    <cellStyle name="Normal 3 6 3" xfId="25045"/>
    <cellStyle name="Normal 3 6 3 2" xfId="25046"/>
    <cellStyle name="Normal 3 6 4" xfId="25047"/>
    <cellStyle name="Normal 3 6 5" xfId="25048"/>
    <cellStyle name="Normal 3 6 6" xfId="25049"/>
    <cellStyle name="Normal 3 6 7" xfId="25050"/>
    <cellStyle name="Normal 3 6 8" xfId="25051"/>
    <cellStyle name="Normal 3 6 9" xfId="25052"/>
    <cellStyle name="Normal 3 7" xfId="25053"/>
    <cellStyle name="Normal 3 7 2" xfId="25054"/>
    <cellStyle name="Normal 3 7 3" xfId="25055"/>
    <cellStyle name="Normal 3 7 4" xfId="25056"/>
    <cellStyle name="Normal 3 7 5" xfId="25057"/>
    <cellStyle name="Normal 3 7 6" xfId="25058"/>
    <cellStyle name="Normal 3 7 7" xfId="25059"/>
    <cellStyle name="Normal 3 7 8" xfId="25060"/>
    <cellStyle name="Normal 3 7 9" xfId="25061"/>
    <cellStyle name="Normal 3 8" xfId="25062"/>
    <cellStyle name="Normal 3 8 2" xfId="25063"/>
    <cellStyle name="Normal 3 8 3" xfId="25064"/>
    <cellStyle name="Normal 3 8 4" xfId="25065"/>
    <cellStyle name="Normal 3 8 5" xfId="25066"/>
    <cellStyle name="Normal 3 8 6" xfId="25067"/>
    <cellStyle name="Normal 3 8 7" xfId="25068"/>
    <cellStyle name="Normal 3 8 8" xfId="25069"/>
    <cellStyle name="Normal 3 8 9" xfId="25070"/>
    <cellStyle name="Normal 3 9" xfId="25071"/>
    <cellStyle name="Normal 3 9 2" xfId="25072"/>
    <cellStyle name="Normal 30" xfId="25073"/>
    <cellStyle name="Normal 30 10" xfId="25074"/>
    <cellStyle name="Normal 30 2" xfId="25075"/>
    <cellStyle name="Normal 30 2 2" xfId="25076"/>
    <cellStyle name="Normal 30 2 2 2" xfId="25077"/>
    <cellStyle name="Normal 30 2 3" xfId="25078"/>
    <cellStyle name="Normal 30 2 4" xfId="25079"/>
    <cellStyle name="Normal 30 2 5" xfId="25080"/>
    <cellStyle name="Normal 30 3" xfId="25081"/>
    <cellStyle name="Normal 30 3 2" xfId="25082"/>
    <cellStyle name="Normal 30 4" xfId="25083"/>
    <cellStyle name="Normal 30 5" xfId="25084"/>
    <cellStyle name="Normal 30 6" xfId="25085"/>
    <cellStyle name="Normal 30 7" xfId="25086"/>
    <cellStyle name="Normal 30 8" xfId="25087"/>
    <cellStyle name="Normal 30 9" xfId="25088"/>
    <cellStyle name="Normal 300" xfId="25089"/>
    <cellStyle name="Normal 301" xfId="25090"/>
    <cellStyle name="Normal 302" xfId="25091"/>
    <cellStyle name="Normal 303" xfId="25092"/>
    <cellStyle name="Normal 304" xfId="25093"/>
    <cellStyle name="Normal 305" xfId="25094"/>
    <cellStyle name="Normal 306" xfId="25095"/>
    <cellStyle name="Normal 307" xfId="25096"/>
    <cellStyle name="Normal 308" xfId="25097"/>
    <cellStyle name="Normal 309" xfId="25098"/>
    <cellStyle name="Normal 31" xfId="25099"/>
    <cellStyle name="Normal 31 10" xfId="25100"/>
    <cellStyle name="Normal 31 2" xfId="25101"/>
    <cellStyle name="Normal 31 2 2" xfId="25102"/>
    <cellStyle name="Normal 31 2 2 2" xfId="25103"/>
    <cellStyle name="Normal 31 2 3" xfId="25104"/>
    <cellStyle name="Normal 31 2 4" xfId="25105"/>
    <cellStyle name="Normal 31 2 5" xfId="25106"/>
    <cellStyle name="Normal 31 3" xfId="25107"/>
    <cellStyle name="Normal 31 3 2" xfId="25108"/>
    <cellStyle name="Normal 31 4" xfId="25109"/>
    <cellStyle name="Normal 31 5" xfId="25110"/>
    <cellStyle name="Normal 31 6" xfId="25111"/>
    <cellStyle name="Normal 31 7" xfId="25112"/>
    <cellStyle name="Normal 31 8" xfId="25113"/>
    <cellStyle name="Normal 31 9" xfId="25114"/>
    <cellStyle name="Normal 310" xfId="25115"/>
    <cellStyle name="Normal 311" xfId="25116"/>
    <cellStyle name="Normal 312" xfId="25117"/>
    <cellStyle name="Normal 313" xfId="25118"/>
    <cellStyle name="Normal 314" xfId="25119"/>
    <cellStyle name="Normal 315" xfId="25120"/>
    <cellStyle name="Normal 316" xfId="25121"/>
    <cellStyle name="Normal 317" xfId="25122"/>
    <cellStyle name="Normal 318" xfId="25123"/>
    <cellStyle name="Normal 319" xfId="25124"/>
    <cellStyle name="Normal 32" xfId="25125"/>
    <cellStyle name="Normal 32 10" xfId="25126"/>
    <cellStyle name="Normal 32 2" xfId="25127"/>
    <cellStyle name="Normal 32 2 2" xfId="25128"/>
    <cellStyle name="Normal 32 2 2 2" xfId="25129"/>
    <cellStyle name="Normal 32 2 3" xfId="25130"/>
    <cellStyle name="Normal 32 2 4" xfId="25131"/>
    <cellStyle name="Normal 32 2 5" xfId="25132"/>
    <cellStyle name="Normal 32 3" xfId="25133"/>
    <cellStyle name="Normal 32 3 2" xfId="25134"/>
    <cellStyle name="Normal 32 4" xfId="25135"/>
    <cellStyle name="Normal 32 5" xfId="25136"/>
    <cellStyle name="Normal 32 6" xfId="25137"/>
    <cellStyle name="Normal 32 7" xfId="25138"/>
    <cellStyle name="Normal 32 8" xfId="25139"/>
    <cellStyle name="Normal 32 9" xfId="25140"/>
    <cellStyle name="Normal 320" xfId="25141"/>
    <cellStyle name="Normal 321" xfId="25142"/>
    <cellStyle name="Normal 322" xfId="25143"/>
    <cellStyle name="Normal 323" xfId="25144"/>
    <cellStyle name="Normal 324" xfId="25145"/>
    <cellStyle name="Normal 325" xfId="25146"/>
    <cellStyle name="Normal 326" xfId="25147"/>
    <cellStyle name="Normal 327" xfId="25148"/>
    <cellStyle name="Normal 328" xfId="25149"/>
    <cellStyle name="Normal 329" xfId="25150"/>
    <cellStyle name="Normal 33" xfId="25151"/>
    <cellStyle name="Normal 33 2" xfId="25152"/>
    <cellStyle name="Normal 33 2 2" xfId="25153"/>
    <cellStyle name="Normal 33 3" xfId="25154"/>
    <cellStyle name="Normal 330" xfId="25155"/>
    <cellStyle name="Normal 331" xfId="25156"/>
    <cellStyle name="Normal 332" xfId="25157"/>
    <cellStyle name="Normal 333" xfId="25158"/>
    <cellStyle name="Normal 334" xfId="25159"/>
    <cellStyle name="Normal 335" xfId="25160"/>
    <cellStyle name="Normal 336" xfId="25161"/>
    <cellStyle name="Normal 337" xfId="25162"/>
    <cellStyle name="Normal 338" xfId="25163"/>
    <cellStyle name="Normal 339" xfId="25164"/>
    <cellStyle name="Normal 34" xfId="25165"/>
    <cellStyle name="Normal 34 2" xfId="25166"/>
    <cellStyle name="Normal 34 2 2" xfId="25167"/>
    <cellStyle name="Normal 34 3" xfId="25168"/>
    <cellStyle name="Normal 340" xfId="25169"/>
    <cellStyle name="Normal 341" xfId="25170"/>
    <cellStyle name="Normal 342" xfId="25171"/>
    <cellStyle name="Normal 343" xfId="25172"/>
    <cellStyle name="Normal 344" xfId="25173"/>
    <cellStyle name="Normal 345" xfId="25174"/>
    <cellStyle name="Normal 346" xfId="25175"/>
    <cellStyle name="Normal 347" xfId="25176"/>
    <cellStyle name="Normal 348" xfId="25177"/>
    <cellStyle name="Normal 349" xfId="25178"/>
    <cellStyle name="Normal 35" xfId="25179"/>
    <cellStyle name="Normal 35 2" xfId="25180"/>
    <cellStyle name="Normal 35 2 2" xfId="25181"/>
    <cellStyle name="Normal 35 3" xfId="25182"/>
    <cellStyle name="Normal 350" xfId="25183"/>
    <cellStyle name="Normal 351" xfId="25184"/>
    <cellStyle name="Normal 352" xfId="25185"/>
    <cellStyle name="Normal 353" xfId="25186"/>
    <cellStyle name="Normal 354" xfId="25187"/>
    <cellStyle name="Normal 355" xfId="25188"/>
    <cellStyle name="Normal 356" xfId="25189"/>
    <cellStyle name="Normal 357" xfId="25190"/>
    <cellStyle name="Normal 358" xfId="25191"/>
    <cellStyle name="Normal 359" xfId="25192"/>
    <cellStyle name="Normal 36" xfId="25193"/>
    <cellStyle name="Normal 36 2" xfId="25194"/>
    <cellStyle name="Normal 36 2 2" xfId="25195"/>
    <cellStyle name="Normal 36 3" xfId="25196"/>
    <cellStyle name="Normal 360" xfId="25197"/>
    <cellStyle name="Normal 361" xfId="25198"/>
    <cellStyle name="Normal 362" xfId="25199"/>
    <cellStyle name="Normal 363" xfId="25200"/>
    <cellStyle name="Normal 364" xfId="25201"/>
    <cellStyle name="Normal 365" xfId="25202"/>
    <cellStyle name="Normal 366" xfId="25203"/>
    <cellStyle name="Normal 367" xfId="25204"/>
    <cellStyle name="Normal 368" xfId="25205"/>
    <cellStyle name="Normal 369" xfId="25206"/>
    <cellStyle name="Normal 37" xfId="25207"/>
    <cellStyle name="Normal 37 2" xfId="25208"/>
    <cellStyle name="Normal 37 2 2" xfId="25209"/>
    <cellStyle name="Normal 37 3" xfId="25210"/>
    <cellStyle name="Normal 370" xfId="25211"/>
    <cellStyle name="Normal 371" xfId="25212"/>
    <cellStyle name="Normal 372" xfId="25213"/>
    <cellStyle name="Normal 373" xfId="25214"/>
    <cellStyle name="Normal 374" xfId="25215"/>
    <cellStyle name="Normal 375" xfId="25216"/>
    <cellStyle name="Normal 376" xfId="25217"/>
    <cellStyle name="Normal 377" xfId="25218"/>
    <cellStyle name="Normal 378" xfId="25219"/>
    <cellStyle name="Normal 379" xfId="25220"/>
    <cellStyle name="Normal 38" xfId="25221"/>
    <cellStyle name="Normal 38 2" xfId="25222"/>
    <cellStyle name="Normal 38 2 2" xfId="25223"/>
    <cellStyle name="Normal 38 3" xfId="25224"/>
    <cellStyle name="Normal 380" xfId="25225"/>
    <cellStyle name="Normal 381" xfId="25226"/>
    <cellStyle name="Normal 382" xfId="25227"/>
    <cellStyle name="Normal 383" xfId="25228"/>
    <cellStyle name="Normal 384" xfId="25229"/>
    <cellStyle name="Normal 385" xfId="25230"/>
    <cellStyle name="Normal 386" xfId="25231"/>
    <cellStyle name="Normal 387" xfId="25232"/>
    <cellStyle name="Normal 388" xfId="25233"/>
    <cellStyle name="Normal 389" xfId="25234"/>
    <cellStyle name="Normal 39" xfId="25235"/>
    <cellStyle name="Normal 39 2" xfId="25236"/>
    <cellStyle name="Normal 39 2 2" xfId="25237"/>
    <cellStyle name="Normal 39 3" xfId="25238"/>
    <cellStyle name="Normal 390" xfId="25239"/>
    <cellStyle name="Normal 391" xfId="25240"/>
    <cellStyle name="Normal 392" xfId="25241"/>
    <cellStyle name="Normal 393" xfId="25242"/>
    <cellStyle name="Normal 394" xfId="25243"/>
    <cellStyle name="Normal 395" xfId="25244"/>
    <cellStyle name="Normal 396" xfId="25245"/>
    <cellStyle name="Normal 397" xfId="25246"/>
    <cellStyle name="Normal 398" xfId="25247"/>
    <cellStyle name="Normal 399" xfId="25248"/>
    <cellStyle name="Normal 4" xfId="25249"/>
    <cellStyle name="Normal 4 10" xfId="25250"/>
    <cellStyle name="Normal 4 10 2" xfId="25251"/>
    <cellStyle name="Normal 4 10 3" xfId="25252"/>
    <cellStyle name="Normal 4 10 4" xfId="25253"/>
    <cellStyle name="Normal 4 10 5" xfId="25254"/>
    <cellStyle name="Normal 4 10 6" xfId="25255"/>
    <cellStyle name="Normal 4 10 7" xfId="25256"/>
    <cellStyle name="Normal 4 10 8" xfId="25257"/>
    <cellStyle name="Normal 4 11" xfId="25258"/>
    <cellStyle name="Normal 4 11 2" xfId="25259"/>
    <cellStyle name="Normal 4 11 3" xfId="25260"/>
    <cellStyle name="Normal 4 11 4" xfId="25261"/>
    <cellStyle name="Normal 4 11 5" xfId="25262"/>
    <cellStyle name="Normal 4 11 6" xfId="25263"/>
    <cellStyle name="Normal 4 11 7" xfId="25264"/>
    <cellStyle name="Normal 4 11 8" xfId="25265"/>
    <cellStyle name="Normal 4 12" xfId="25266"/>
    <cellStyle name="Normal 4 12 2" xfId="25267"/>
    <cellStyle name="Normal 4 12 3" xfId="25268"/>
    <cellStyle name="Normal 4 12 4" xfId="25269"/>
    <cellStyle name="Normal 4 12 5" xfId="25270"/>
    <cellStyle name="Normal 4 12 6" xfId="25271"/>
    <cellStyle name="Normal 4 12 7" xfId="25272"/>
    <cellStyle name="Normal 4 12 8" xfId="25273"/>
    <cellStyle name="Normal 4 13" xfId="25274"/>
    <cellStyle name="Normal 4 13 2" xfId="25275"/>
    <cellStyle name="Normal 4 13 3" xfId="25276"/>
    <cellStyle name="Normal 4 13 4" xfId="25277"/>
    <cellStyle name="Normal 4 13 5" xfId="25278"/>
    <cellStyle name="Normal 4 13 6" xfId="25279"/>
    <cellStyle name="Normal 4 13 7" xfId="25280"/>
    <cellStyle name="Normal 4 13 8" xfId="25281"/>
    <cellStyle name="Normal 4 14" xfId="25282"/>
    <cellStyle name="Normal 4 14 2" xfId="25283"/>
    <cellStyle name="Normal 4 14 3" xfId="25284"/>
    <cellStyle name="Normal 4 14 4" xfId="25285"/>
    <cellStyle name="Normal 4 14 5" xfId="25286"/>
    <cellStyle name="Normal 4 14 6" xfId="25287"/>
    <cellStyle name="Normal 4 14 7" xfId="25288"/>
    <cellStyle name="Normal 4 14 8" xfId="25289"/>
    <cellStyle name="Normal 4 15" xfId="25290"/>
    <cellStyle name="Normal 4 15 2" xfId="25291"/>
    <cellStyle name="Normal 4 15 3" xfId="25292"/>
    <cellStyle name="Normal 4 15 4" xfId="25293"/>
    <cellStyle name="Normal 4 15 5" xfId="25294"/>
    <cellStyle name="Normal 4 15 6" xfId="25295"/>
    <cellStyle name="Normal 4 15 7" xfId="25296"/>
    <cellStyle name="Normal 4 15 8" xfId="25297"/>
    <cellStyle name="Normal 4 16" xfId="25298"/>
    <cellStyle name="Normal 4 16 2" xfId="25299"/>
    <cellStyle name="Normal 4 16 3" xfId="25300"/>
    <cellStyle name="Normal 4 16 4" xfId="25301"/>
    <cellStyle name="Normal 4 16 5" xfId="25302"/>
    <cellStyle name="Normal 4 16 6" xfId="25303"/>
    <cellStyle name="Normal 4 16 7" xfId="25304"/>
    <cellStyle name="Normal 4 16 8" xfId="25305"/>
    <cellStyle name="Normal 4 17" xfId="25306"/>
    <cellStyle name="Normal 4 17 2" xfId="25307"/>
    <cellStyle name="Normal 4 17 3" xfId="25308"/>
    <cellStyle name="Normal 4 17 4" xfId="25309"/>
    <cellStyle name="Normal 4 17 5" xfId="25310"/>
    <cellStyle name="Normal 4 17 6" xfId="25311"/>
    <cellStyle name="Normal 4 17 7" xfId="25312"/>
    <cellStyle name="Normal 4 17 8" xfId="25313"/>
    <cellStyle name="Normal 4 18" xfId="25314"/>
    <cellStyle name="Normal 4 18 2" xfId="25315"/>
    <cellStyle name="Normal 4 18 3" xfId="25316"/>
    <cellStyle name="Normal 4 18 4" xfId="25317"/>
    <cellStyle name="Normal 4 18 5" xfId="25318"/>
    <cellStyle name="Normal 4 18 6" xfId="25319"/>
    <cellStyle name="Normal 4 18 7" xfId="25320"/>
    <cellStyle name="Normal 4 18 8" xfId="25321"/>
    <cellStyle name="Normal 4 19" xfId="25322"/>
    <cellStyle name="Normal 4 19 2" xfId="25323"/>
    <cellStyle name="Normal 4 19 3" xfId="25324"/>
    <cellStyle name="Normal 4 19 4" xfId="25325"/>
    <cellStyle name="Normal 4 19 5" xfId="25326"/>
    <cellStyle name="Normal 4 19 6" xfId="25327"/>
    <cellStyle name="Normal 4 19 7" xfId="25328"/>
    <cellStyle name="Normal 4 19 8" xfId="25329"/>
    <cellStyle name="Normal 4 2" xfId="25330"/>
    <cellStyle name="Normal 4 2 2" xfId="25331"/>
    <cellStyle name="Normal 4 2 2 2" xfId="25332"/>
    <cellStyle name="Normal 4 2 3" xfId="25333"/>
    <cellStyle name="Normal 4 2 3 2" xfId="25334"/>
    <cellStyle name="Normal 4 2 4" xfId="25335"/>
    <cellStyle name="Normal 4 2 5" xfId="25336"/>
    <cellStyle name="Normal 4 2 6" xfId="25337"/>
    <cellStyle name="Normal 4 2 7" xfId="25338"/>
    <cellStyle name="Normal 4 2 8" xfId="25339"/>
    <cellStyle name="Normal 4 2 9" xfId="25340"/>
    <cellStyle name="Normal 4 20" xfId="25341"/>
    <cellStyle name="Normal 4 20 2" xfId="25342"/>
    <cellStyle name="Normal 4 20 3" xfId="25343"/>
    <cellStyle name="Normal 4 20 4" xfId="25344"/>
    <cellStyle name="Normal 4 20 5" xfId="25345"/>
    <cellStyle name="Normal 4 20 6" xfId="25346"/>
    <cellStyle name="Normal 4 20 7" xfId="25347"/>
    <cellStyle name="Normal 4 20 8" xfId="25348"/>
    <cellStyle name="Normal 4 21" xfId="25349"/>
    <cellStyle name="Normal 4 21 2" xfId="25350"/>
    <cellStyle name="Normal 4 21 3" xfId="25351"/>
    <cellStyle name="Normal 4 21 4" xfId="25352"/>
    <cellStyle name="Normal 4 21 5" xfId="25353"/>
    <cellStyle name="Normal 4 21 6" xfId="25354"/>
    <cellStyle name="Normal 4 21 7" xfId="25355"/>
    <cellStyle name="Normal 4 21 8" xfId="25356"/>
    <cellStyle name="Normal 4 22" xfId="25357"/>
    <cellStyle name="Normal 4 22 2" xfId="25358"/>
    <cellStyle name="Normal 4 22 3" xfId="25359"/>
    <cellStyle name="Normal 4 22 4" xfId="25360"/>
    <cellStyle name="Normal 4 22 5" xfId="25361"/>
    <cellStyle name="Normal 4 22 6" xfId="25362"/>
    <cellStyle name="Normal 4 22 7" xfId="25363"/>
    <cellStyle name="Normal 4 22 8" xfId="25364"/>
    <cellStyle name="Normal 4 23" xfId="25365"/>
    <cellStyle name="Normal 4 23 2" xfId="25366"/>
    <cellStyle name="Normal 4 23 3" xfId="25367"/>
    <cellStyle name="Normal 4 23 4" xfId="25368"/>
    <cellStyle name="Normal 4 23 5" xfId="25369"/>
    <cellStyle name="Normal 4 23 6" xfId="25370"/>
    <cellStyle name="Normal 4 23 7" xfId="25371"/>
    <cellStyle name="Normal 4 23 8" xfId="25372"/>
    <cellStyle name="Normal 4 24" xfId="25373"/>
    <cellStyle name="Normal 4 24 2" xfId="25374"/>
    <cellStyle name="Normal 4 24 3" xfId="25375"/>
    <cellStyle name="Normal 4 24 4" xfId="25376"/>
    <cellStyle name="Normal 4 24 5" xfId="25377"/>
    <cellStyle name="Normal 4 24 6" xfId="25378"/>
    <cellStyle name="Normal 4 24 7" xfId="25379"/>
    <cellStyle name="Normal 4 24 8" xfId="25380"/>
    <cellStyle name="Normal 4 25" xfId="25381"/>
    <cellStyle name="Normal 4 25 2" xfId="25382"/>
    <cellStyle name="Normal 4 25 3" xfId="25383"/>
    <cellStyle name="Normal 4 25 4" xfId="25384"/>
    <cellStyle name="Normal 4 26" xfId="25385"/>
    <cellStyle name="Normal 4 27" xfId="25386"/>
    <cellStyle name="Normal 4 28" xfId="25387"/>
    <cellStyle name="Normal 4 29" xfId="25388"/>
    <cellStyle name="Normal 4 3" xfId="4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2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0000FF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Turismo receptivo según mes. Año 2019</a:t>
            </a:r>
          </a:p>
        </c:rich>
      </c:tx>
      <c:layout>
        <c:manualLayout>
          <c:xMode val="edge"/>
          <c:yMode val="edge"/>
          <c:x val="0.29034777466753481"/>
          <c:y val="7.0593351538936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343875951024"/>
          <c:y val="0.19054699401577221"/>
          <c:w val="0.76988901657879572"/>
          <c:h val="0.5752415841025596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3AE07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652"/>
              </a:solidFill>
              <a:ln>
                <a:solidFill>
                  <a:srgbClr val="FF9652"/>
                </a:solidFill>
                <a:prstDash val="solid"/>
              </a:ln>
            </c:spPr>
          </c:marker>
          <c:cat>
            <c:strRef>
              <c:f>'Graf-14.2_A'!$A$3:$A$14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'Graf-14.2_A'!$B$3:$B$14</c:f>
              <c:numCache>
                <c:formatCode>#,##0_);\(#,##0\)</c:formatCode>
                <c:ptCount val="12"/>
                <c:pt idx="0">
                  <c:v>134510</c:v>
                </c:pt>
                <c:pt idx="1">
                  <c:v>108309</c:v>
                </c:pt>
                <c:pt idx="2">
                  <c:v>93437</c:v>
                </c:pt>
                <c:pt idx="3">
                  <c:v>95319</c:v>
                </c:pt>
                <c:pt idx="4">
                  <c:v>75440</c:v>
                </c:pt>
                <c:pt idx="5">
                  <c:v>82525</c:v>
                </c:pt>
                <c:pt idx="6">
                  <c:v>140449</c:v>
                </c:pt>
                <c:pt idx="7">
                  <c:v>90481</c:v>
                </c:pt>
                <c:pt idx="8">
                  <c:v>80934</c:v>
                </c:pt>
                <c:pt idx="9">
                  <c:v>84226</c:v>
                </c:pt>
                <c:pt idx="10">
                  <c:v>112148</c:v>
                </c:pt>
                <c:pt idx="11">
                  <c:v>117867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8464"/>
        <c:axId val="25520768"/>
      </c:lineChart>
      <c:catAx>
        <c:axId val="2551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Mes</a:t>
                </a:r>
              </a:p>
            </c:rich>
          </c:tx>
          <c:layout>
            <c:manualLayout>
              <c:xMode val="edge"/>
              <c:yMode val="edge"/>
              <c:x val="0.47479018573605025"/>
              <c:y val="0.84798064526733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52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2076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25518464"/>
        <c:crosses val="autoZero"/>
        <c:crossBetween val="between"/>
        <c:majorUnit val="20000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9685039370078741" l="2.7559055118110236" r="2.3622047244094477" t="1.968503937007874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40482</xdr:colOff>
      <xdr:row>0</xdr:row>
      <xdr:rowOff>49213</xdr:rowOff>
    </xdr:from>
    <xdr:to>
      <xdr:col>9</xdr:col>
      <xdr:colOff>661988</xdr:colOff>
      <xdr:row>30</xdr:row>
      <xdr:rowOff>67422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0.02356</cdr:x>
      <cdr:y>0.89922</cdr:y>
    </cdr:from>
    <cdr:to>
      <cdr:x>0.20972</cdr:x>
      <cdr:y>0.93155</cdr:y>
    </cdr:to>
    <cdr:sp macro="" textlink="">
      <cdr:nvSpPr>
        <cdr:cNvPr id="312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309" y="4431165"/>
          <a:ext cx="1464225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14.2.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Z1000"/>
  <sheetViews>
    <sheetView showGridLines="0" tabSelected="1" zoomScale="90" zoomScaleNormal="90" workbookViewId="0"/>
  </sheetViews>
  <sheetFormatPr baseColWidth="10" defaultColWidth="14.42578125" defaultRowHeight="15" customHeight="1"/>
  <cols>
    <col min="1" max="1" width="2.7109375" style="2" customWidth="1"/>
    <col min="2" max="2" width="15.140625" style="2" customWidth="1"/>
    <col min="3" max="3" width="13.140625" style="2" customWidth="1"/>
    <col min="4" max="4" width="8.85546875" style="2" customWidth="1"/>
    <col min="5" max="5" width="14.42578125" style="2" customWidth="1"/>
    <col min="6" max="6" width="9.7109375" style="2" customWidth="1"/>
    <col min="7" max="7" width="12.5703125" style="2" customWidth="1"/>
    <col min="8" max="8" width="13.42578125" style="2" customWidth="1"/>
    <col min="9" max="26" width="11.42578125" style="2" customWidth="1"/>
    <col min="27" max="16384" width="14.42578125" style="2"/>
  </cols>
  <sheetData>
    <row r="1" spans="1:26" ht="15" customHeight="1">
      <c r="A1" s="1"/>
    </row>
    <row r="2" spans="1:26" ht="15" customHeight="1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" customHeight="1">
      <c r="A4" s="5"/>
      <c r="B4" s="45" t="s">
        <v>1</v>
      </c>
      <c r="C4" s="47">
        <v>2018</v>
      </c>
      <c r="D4" s="47" t="s">
        <v>2</v>
      </c>
      <c r="E4" s="47">
        <v>2019</v>
      </c>
      <c r="F4" s="47" t="s">
        <v>2</v>
      </c>
      <c r="G4" s="49" t="s">
        <v>3</v>
      </c>
      <c r="H4" s="5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 customHeight="1">
      <c r="A5" s="5"/>
      <c r="B5" s="46"/>
      <c r="C5" s="48"/>
      <c r="D5" s="48"/>
      <c r="E5" s="48"/>
      <c r="F5" s="48"/>
      <c r="G5" s="7" t="s">
        <v>4</v>
      </c>
      <c r="H5" s="7" t="s">
        <v>5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.5" customHeight="1">
      <c r="A6" s="5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>
      <c r="A7" s="9"/>
      <c r="B7" s="10" t="s">
        <v>6</v>
      </c>
      <c r="C7" s="11">
        <f t="shared" ref="C7:F7" si="0">SUM(C9:C20)</f>
        <v>1180937</v>
      </c>
      <c r="D7" s="12">
        <f t="shared" si="0"/>
        <v>100.00000000000001</v>
      </c>
      <c r="E7" s="13">
        <f t="shared" si="0"/>
        <v>1215645</v>
      </c>
      <c r="F7" s="12">
        <f t="shared" si="0"/>
        <v>99.999999999999986</v>
      </c>
      <c r="G7" s="11">
        <f>E7-C7</f>
        <v>34708</v>
      </c>
      <c r="H7" s="14">
        <f>(E7/C7)-1</f>
        <v>2.9390221493610591E-2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.5" customHeight="1">
      <c r="A8" s="9"/>
      <c r="B8" s="8"/>
      <c r="C8" s="15"/>
      <c r="D8" s="16"/>
      <c r="E8" s="16"/>
      <c r="F8" s="16"/>
      <c r="G8" s="15"/>
      <c r="H8" s="1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>
      <c r="A9" s="18"/>
      <c r="B9" s="8" t="s">
        <v>7</v>
      </c>
      <c r="C9" s="19">
        <v>156478</v>
      </c>
      <c r="D9" s="20">
        <f>(C9/C7)*100</f>
        <v>13.250325800614258</v>
      </c>
      <c r="E9" s="19">
        <v>134510</v>
      </c>
      <c r="F9" s="20">
        <f>(E9/E7)*100</f>
        <v>11.064907929535348</v>
      </c>
      <c r="G9" s="15">
        <f t="shared" ref="G9:G20" si="1">E9-C9</f>
        <v>-21968</v>
      </c>
      <c r="H9" s="17">
        <f t="shared" ref="H9:H20" si="2">(E9/C9)-1</f>
        <v>-0.14039034241235193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>
      <c r="A10" s="9"/>
      <c r="B10" s="8" t="s">
        <v>8</v>
      </c>
      <c r="C10" s="19">
        <v>123457</v>
      </c>
      <c r="D10" s="20">
        <f>(C10/C7)*100</f>
        <v>10.454156318245596</v>
      </c>
      <c r="E10" s="19">
        <v>108309</v>
      </c>
      <c r="F10" s="20">
        <f>(E10/E7)*100</f>
        <v>8.9095912046691268</v>
      </c>
      <c r="G10" s="15">
        <f t="shared" si="1"/>
        <v>-15148</v>
      </c>
      <c r="H10" s="17">
        <f t="shared" si="2"/>
        <v>-0.12269859141239459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>
      <c r="A11" s="9"/>
      <c r="B11" s="8" t="s">
        <v>9</v>
      </c>
      <c r="C11" s="19">
        <v>99434</v>
      </c>
      <c r="D11" s="20">
        <f>(C11/C7)*100</f>
        <v>8.4199241788512005</v>
      </c>
      <c r="E11" s="19">
        <v>93437</v>
      </c>
      <c r="F11" s="20">
        <f>(E11/E7)*100</f>
        <v>7.6862077333432044</v>
      </c>
      <c r="G11" s="15">
        <f t="shared" si="1"/>
        <v>-5997</v>
      </c>
      <c r="H11" s="17">
        <f t="shared" si="2"/>
        <v>-6.0311362310678462E-2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>
      <c r="A12" s="9"/>
      <c r="B12" s="8" t="s">
        <v>10</v>
      </c>
      <c r="C12" s="19">
        <v>89843</v>
      </c>
      <c r="D12" s="20">
        <f>(C12/C7)*100</f>
        <v>7.6077724721979241</v>
      </c>
      <c r="E12" s="19">
        <v>95319</v>
      </c>
      <c r="F12" s="20">
        <f>(E12/E7)*100</f>
        <v>7.8410226669792582</v>
      </c>
      <c r="G12" s="15">
        <f t="shared" si="1"/>
        <v>5476</v>
      </c>
      <c r="H12" s="17">
        <f t="shared" si="2"/>
        <v>6.0950769675990335E-2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>
      <c r="A13" s="9"/>
      <c r="B13" s="8" t="s">
        <v>11</v>
      </c>
      <c r="C13" s="19">
        <v>76843</v>
      </c>
      <c r="D13" s="20">
        <f>(C13/C7)*100</f>
        <v>6.5069516832820042</v>
      </c>
      <c r="E13" s="19">
        <v>75440</v>
      </c>
      <c r="F13" s="20">
        <f>(E13/E7)*100</f>
        <v>6.2057590826269182</v>
      </c>
      <c r="G13" s="15">
        <f t="shared" si="1"/>
        <v>-1403</v>
      </c>
      <c r="H13" s="17">
        <f t="shared" si="2"/>
        <v>-1.825800658485488E-2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>
      <c r="A14" s="18"/>
      <c r="B14" s="8" t="s">
        <v>12</v>
      </c>
      <c r="C14" s="19">
        <v>77800</v>
      </c>
      <c r="D14" s="20">
        <f>(C14/C7)*100</f>
        <v>6.58798902905066</v>
      </c>
      <c r="E14" s="19">
        <v>82525</v>
      </c>
      <c r="F14" s="20">
        <f>(E14/E7)*100</f>
        <v>6.7885772573407523</v>
      </c>
      <c r="G14" s="15">
        <f t="shared" si="1"/>
        <v>4725</v>
      </c>
      <c r="H14" s="17">
        <f t="shared" si="2"/>
        <v>6.0732647814909946E-2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>
      <c r="A15" s="9"/>
      <c r="B15" s="8" t="s">
        <v>13</v>
      </c>
      <c r="C15" s="19">
        <v>118805</v>
      </c>
      <c r="D15" s="20">
        <f>(C15/C7)*100</f>
        <v>10.060231832858147</v>
      </c>
      <c r="E15" s="19">
        <v>140449</v>
      </c>
      <c r="F15" s="20">
        <f>(E15/E7)*100</f>
        <v>11.55345516166315</v>
      </c>
      <c r="G15" s="15">
        <f t="shared" si="1"/>
        <v>21644</v>
      </c>
      <c r="H15" s="17">
        <f t="shared" si="2"/>
        <v>0.18218088464290227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>
      <c r="A16" s="9"/>
      <c r="B16" s="8" t="s">
        <v>14</v>
      </c>
      <c r="C16" s="19">
        <v>87116</v>
      </c>
      <c r="D16" s="20">
        <f>(C16/C7)*100</f>
        <v>7.3768541420922542</v>
      </c>
      <c r="E16" s="19">
        <v>90481</v>
      </c>
      <c r="F16" s="20">
        <f>(E16/E7)*100</f>
        <v>7.4430446388542713</v>
      </c>
      <c r="G16" s="15">
        <f t="shared" si="1"/>
        <v>3365</v>
      </c>
      <c r="H16" s="17">
        <f t="shared" si="2"/>
        <v>3.8626658707929584E-2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>
      <c r="A17" s="3"/>
      <c r="B17" s="8" t="s">
        <v>15</v>
      </c>
      <c r="C17" s="19">
        <v>69924</v>
      </c>
      <c r="D17" s="20">
        <f>(C17/C7)*100</f>
        <v>5.9210609880120613</v>
      </c>
      <c r="E17" s="19">
        <v>80934</v>
      </c>
      <c r="F17" s="20">
        <f>(E17/E7)*100</f>
        <v>6.657700233209531</v>
      </c>
      <c r="G17" s="15">
        <f t="shared" si="1"/>
        <v>11010</v>
      </c>
      <c r="H17" s="17">
        <f t="shared" si="2"/>
        <v>0.15745666723871632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>
      <c r="A18" s="3"/>
      <c r="B18" s="8" t="s">
        <v>16</v>
      </c>
      <c r="C18" s="19">
        <v>69136</v>
      </c>
      <c r="D18" s="20">
        <f>(C18/C7)*100</f>
        <v>5.8543343124993115</v>
      </c>
      <c r="E18" s="19">
        <v>84226</v>
      </c>
      <c r="F18" s="20">
        <f>(E18/E7)*100</f>
        <v>6.9285029757865173</v>
      </c>
      <c r="G18" s="15">
        <f t="shared" si="1"/>
        <v>15090</v>
      </c>
      <c r="H18" s="17">
        <f t="shared" si="2"/>
        <v>0.21826544781300616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>
      <c r="A19" s="9"/>
      <c r="B19" s="8" t="s">
        <v>17</v>
      </c>
      <c r="C19" s="19">
        <v>74141</v>
      </c>
      <c r="D19" s="20">
        <f>(C19/C7)*100</f>
        <v>6.2781503162319412</v>
      </c>
      <c r="E19" s="19">
        <v>112148</v>
      </c>
      <c r="F19" s="20">
        <f>(E19/E7)*100</f>
        <v>9.2253906362466012</v>
      </c>
      <c r="G19" s="15">
        <f t="shared" si="1"/>
        <v>38007</v>
      </c>
      <c r="H19" s="17">
        <f t="shared" si="2"/>
        <v>0.5126313375864906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>
      <c r="A20" s="9"/>
      <c r="B20" s="8" t="s">
        <v>18</v>
      </c>
      <c r="C20" s="19">
        <v>137960</v>
      </c>
      <c r="D20" s="20">
        <f>(C20/C7)*100</f>
        <v>11.682248926064641</v>
      </c>
      <c r="E20" s="19">
        <v>117867</v>
      </c>
      <c r="F20" s="20">
        <f>(E20/E7)*100</f>
        <v>9.6958404797453195</v>
      </c>
      <c r="G20" s="15">
        <f t="shared" si="1"/>
        <v>-20093</v>
      </c>
      <c r="H20" s="17">
        <f t="shared" si="2"/>
        <v>-0.1456436648303856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4.5" customHeight="1" thickBot="1">
      <c r="A21" s="5"/>
      <c r="B21" s="21"/>
      <c r="C21" s="22"/>
      <c r="D21" s="22"/>
      <c r="E21" s="22"/>
      <c r="F21" s="22"/>
      <c r="G21" s="22"/>
      <c r="H21" s="2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.5" customHeight="1">
      <c r="A22" s="5"/>
      <c r="B22" s="3"/>
      <c r="C22" s="3"/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"/>
      <c r="B23" s="24" t="s">
        <v>19</v>
      </c>
      <c r="C23" s="25"/>
      <c r="D23" s="26"/>
      <c r="E23" s="25"/>
      <c r="F23" s="26"/>
      <c r="G23" s="27"/>
      <c r="H23" s="2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4.5" customHeight="1">
      <c r="A24" s="5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5"/>
      <c r="B25" s="29" t="s">
        <v>20</v>
      </c>
      <c r="C25" s="30"/>
      <c r="D25" s="30"/>
      <c r="E25" s="30"/>
      <c r="F25" s="30"/>
      <c r="G25" s="30"/>
      <c r="H25" s="3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G4:H4"/>
    <mergeCell ref="B4:B5"/>
    <mergeCell ref="C4:C5"/>
    <mergeCell ref="D4:D5"/>
    <mergeCell ref="E4:E5"/>
    <mergeCell ref="F4:F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35"/>
  <sheetViews>
    <sheetView showGridLines="0" zoomScale="90" zoomScaleNormal="90" workbookViewId="0">
      <selection activeCell="B7" sqref="B7"/>
    </sheetView>
  </sheetViews>
  <sheetFormatPr baseColWidth="10" defaultColWidth="11.42578125" defaultRowHeight="12.75"/>
  <cols>
    <col min="1" max="1" width="7.5703125" style="31" customWidth="1"/>
    <col min="2" max="2" width="12.5703125" style="31" customWidth="1"/>
    <col min="3" max="3" width="14.42578125" style="31" customWidth="1"/>
    <col min="4" max="4" width="15.28515625" style="33" customWidth="1"/>
    <col min="5" max="5" width="13.140625" style="33" customWidth="1"/>
    <col min="6" max="16384" width="11.42578125" style="33"/>
  </cols>
  <sheetData>
    <row r="1" spans="1:16">
      <c r="C1" s="32"/>
    </row>
    <row r="2" spans="1:16" ht="18" customHeight="1">
      <c r="A2" s="34">
        <v>2019</v>
      </c>
    </row>
    <row r="3" spans="1:16">
      <c r="A3" s="35" t="s">
        <v>21</v>
      </c>
      <c r="B3" s="36">
        <v>134510</v>
      </c>
    </row>
    <row r="4" spans="1:16">
      <c r="A4" s="35" t="s">
        <v>22</v>
      </c>
      <c r="B4" s="36">
        <v>108309</v>
      </c>
    </row>
    <row r="5" spans="1:16">
      <c r="A5" s="35" t="s">
        <v>23</v>
      </c>
      <c r="B5" s="36">
        <v>93437</v>
      </c>
    </row>
    <row r="6" spans="1:16" ht="12" customHeight="1">
      <c r="A6" s="35" t="s">
        <v>24</v>
      </c>
      <c r="B6" s="36">
        <v>95319</v>
      </c>
    </row>
    <row r="7" spans="1:16">
      <c r="A7" s="35" t="s">
        <v>25</v>
      </c>
      <c r="B7" s="36">
        <v>75440</v>
      </c>
    </row>
    <row r="8" spans="1:16">
      <c r="A8" s="35" t="s">
        <v>26</v>
      </c>
      <c r="B8" s="36">
        <v>82525</v>
      </c>
    </row>
    <row r="9" spans="1:16">
      <c r="A9" s="35" t="s">
        <v>27</v>
      </c>
      <c r="B9" s="36">
        <v>140449</v>
      </c>
    </row>
    <row r="10" spans="1:16">
      <c r="A10" s="35" t="s">
        <v>28</v>
      </c>
      <c r="B10" s="36">
        <v>90481</v>
      </c>
    </row>
    <row r="11" spans="1:16">
      <c r="A11" s="35" t="s">
        <v>29</v>
      </c>
      <c r="B11" s="36">
        <v>80934</v>
      </c>
    </row>
    <row r="12" spans="1:16">
      <c r="A12" s="35" t="s">
        <v>30</v>
      </c>
      <c r="B12" s="36">
        <v>84226</v>
      </c>
    </row>
    <row r="13" spans="1:16" ht="15.75" customHeight="1">
      <c r="A13" s="35" t="s">
        <v>31</v>
      </c>
      <c r="B13" s="36">
        <v>112148</v>
      </c>
      <c r="P13" s="37"/>
    </row>
    <row r="14" spans="1:16">
      <c r="A14" s="35" t="s">
        <v>32</v>
      </c>
      <c r="B14" s="36">
        <v>117867</v>
      </c>
    </row>
    <row r="15" spans="1:16">
      <c r="B15" s="38">
        <f>SUM(B3:B14)</f>
        <v>1215645</v>
      </c>
    </row>
    <row r="16" spans="1:16">
      <c r="C16" s="39"/>
    </row>
    <row r="17" spans="1:3">
      <c r="A17" s="40"/>
      <c r="B17" s="40"/>
    </row>
    <row r="18" spans="1:3" ht="15.75">
      <c r="A18" s="41"/>
      <c r="B18" s="41"/>
      <c r="C18" s="42"/>
    </row>
    <row r="21" spans="1:3" ht="16.5" customHeight="1"/>
    <row r="22" spans="1:3">
      <c r="B22" s="43" t="s">
        <v>33</v>
      </c>
    </row>
    <row r="23" spans="1:3">
      <c r="B23" s="43" t="s">
        <v>34</v>
      </c>
    </row>
    <row r="24" spans="1:3">
      <c r="B24" s="39"/>
    </row>
    <row r="25" spans="1:3">
      <c r="B25" s="39"/>
      <c r="C25" s="32"/>
    </row>
    <row r="26" spans="1:3">
      <c r="B26" s="39"/>
    </row>
    <row r="27" spans="1:3">
      <c r="B27" s="39"/>
    </row>
    <row r="28" spans="1:3">
      <c r="B28" s="39"/>
    </row>
    <row r="29" spans="1:3">
      <c r="B29" s="39"/>
    </row>
    <row r="30" spans="1:3">
      <c r="B30" s="39"/>
    </row>
    <row r="31" spans="1:3">
      <c r="B31" s="39"/>
    </row>
    <row r="32" spans="1:3">
      <c r="B32" s="39"/>
    </row>
    <row r="33" spans="2:14">
      <c r="B33" s="39"/>
    </row>
    <row r="34" spans="2:14">
      <c r="B34" s="39"/>
    </row>
    <row r="35" spans="2:14">
      <c r="B35" s="39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14.2_A</vt:lpstr>
      <vt:lpstr>Graf-14.2_A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Sebaspau</dc:creator>
  <cp:lastModifiedBy>Juan Manuel Núñez Balbuena</cp:lastModifiedBy>
  <dcterms:created xsi:type="dcterms:W3CDTF">2021-01-23T22:05:42Z</dcterms:created>
  <dcterms:modified xsi:type="dcterms:W3CDTF">2021-06-10T13:44:12Z</dcterms:modified>
</cp:coreProperties>
</file>